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https://d.docs.live.net/0b0cd71052d2427f/水泳関係/京都地域関係/2025SC要項/"/>
    </mc:Choice>
  </mc:AlternateContent>
  <xr:revisionPtr revIDLastSave="145" documentId="13_ncr:1_{D758EE0C-FD6B-4BA0-83D3-E920C857D86D}" xr6:coauthVersionLast="47" xr6:coauthVersionMax="47" xr10:uidLastSave="{D89D891F-7F3B-42DD-8F79-F936C721BB92}"/>
  <bookViews>
    <workbookView xWindow="-120" yWindow="-120" windowWidth="29040" windowHeight="15720" xr2:uid="{00000000-000D-0000-FFFF-FFFF00000000}"/>
  </bookViews>
  <sheets>
    <sheet name="見本" sheetId="14" r:id="rId1"/>
    <sheet name="申請書" sheetId="13" r:id="rId2"/>
    <sheet name="入力シート" sheetId="11" r:id="rId3"/>
    <sheet name="リレー入力シート" sheetId="15" r:id="rId4"/>
    <sheet name="誓約書" sheetId="12" r:id="rId5"/>
    <sheet name="リレーオーダー" sheetId="16" r:id="rId6"/>
    <sheet name="役員申請" sheetId="10" state="hidden" r:id="rId7"/>
    <sheet name="入力例" sheetId="5" state="hidden" r:id="rId8"/>
    <sheet name="入力注意" sheetId="2" state="hidden" r:id="rId9"/>
    <sheet name="リレーオーダー C" sheetId="8" state="hidden" r:id="rId10"/>
    <sheet name="リレーオーダー旧" sheetId="9" state="hidden" r:id="rId11"/>
  </sheets>
  <externalReferences>
    <externalReference r:id="rId12"/>
    <externalReference r:id="rId13"/>
  </externalReferences>
  <definedNames>
    <definedName name="_xlnm._FilterDatabase" localSheetId="2" hidden="1">入力シート!$A$5:$M$5</definedName>
    <definedName name="list">入力シート!$R$6:$S$18</definedName>
    <definedName name="_xlnm.Print_Titles" localSheetId="3">リレー入力シート!$3:$5</definedName>
    <definedName name="_xlnm.Print_Titles" localSheetId="2">入力シート!$3:$5</definedName>
    <definedName name="学年" localSheetId="3">[1]入力注意!$A$35:$B$44</definedName>
    <definedName name="学年" localSheetId="0">[2]入力注意!$A$35:$B$44</definedName>
    <definedName name="学年" localSheetId="1">[2]入力注意!$A$35:$B$44</definedName>
    <definedName name="学年">入力注意!$A$35:$B$44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11" l="1"/>
  <c r="G6" i="11" s="1"/>
  <c r="H24" i="16"/>
  <c r="H13" i="16"/>
  <c r="F13" i="16"/>
  <c r="F24" i="16" s="1"/>
  <c r="D3" i="15"/>
  <c r="A51" i="15" s="1"/>
  <c r="E3" i="11"/>
  <c r="A499" i="11" s="1"/>
  <c r="I35" i="14"/>
  <c r="L35" i="14" s="1"/>
  <c r="I32" i="14"/>
  <c r="L32" i="14" s="1"/>
  <c r="I31" i="14"/>
  <c r="L31" i="14" s="1"/>
  <c r="I30" i="14"/>
  <c r="L30" i="14" s="1"/>
  <c r="E26" i="14"/>
  <c r="I25" i="14"/>
  <c r="I29" i="14" s="1"/>
  <c r="L29" i="14" s="1"/>
  <c r="F25" i="14"/>
  <c r="J25" i="14" s="1"/>
  <c r="C25" i="14"/>
  <c r="K20" i="14"/>
  <c r="I34" i="14" s="1"/>
  <c r="L34" i="14" s="1"/>
  <c r="K19" i="14"/>
  <c r="K18" i="14"/>
  <c r="K17" i="14"/>
  <c r="I33" i="14" s="1"/>
  <c r="I35" i="13"/>
  <c r="L35" i="13" s="1"/>
  <c r="I32" i="13"/>
  <c r="L32" i="13" s="1"/>
  <c r="I31" i="13"/>
  <c r="L31" i="13" s="1"/>
  <c r="I30" i="13"/>
  <c r="L30" i="13" s="1"/>
  <c r="E26" i="13"/>
  <c r="I25" i="13"/>
  <c r="F25" i="13"/>
  <c r="I28" i="13" s="1"/>
  <c r="L28" i="13" s="1"/>
  <c r="C25" i="13"/>
  <c r="I34" i="13"/>
  <c r="L34" i="13" s="1"/>
  <c r="K19" i="13"/>
  <c r="K18" i="13"/>
  <c r="K17" i="13"/>
  <c r="I33" i="13" s="1"/>
  <c r="A505" i="5"/>
  <c r="A504" i="5"/>
  <c r="A503" i="5"/>
  <c r="A502" i="5"/>
  <c r="A501" i="5"/>
  <c r="A500" i="5"/>
  <c r="A499" i="5"/>
  <c r="A498" i="5"/>
  <c r="A497" i="5"/>
  <c r="A496" i="5"/>
  <c r="A495" i="5"/>
  <c r="A494" i="5"/>
  <c r="A493" i="5"/>
  <c r="A492" i="5"/>
  <c r="A491" i="5"/>
  <c r="A490" i="5"/>
  <c r="A489" i="5"/>
  <c r="A488" i="5"/>
  <c r="A487" i="5"/>
  <c r="A486" i="5"/>
  <c r="A485" i="5"/>
  <c r="A484" i="5"/>
  <c r="A483" i="5"/>
  <c r="A482" i="5"/>
  <c r="A481" i="5"/>
  <c r="A480" i="5"/>
  <c r="A479" i="5"/>
  <c r="A478" i="5"/>
  <c r="A477" i="5"/>
  <c r="A476" i="5"/>
  <c r="A475" i="5"/>
  <c r="A474" i="5"/>
  <c r="A473" i="5"/>
  <c r="A472" i="5"/>
  <c r="A471" i="5"/>
  <c r="A470" i="5"/>
  <c r="A469" i="5"/>
  <c r="A468" i="5"/>
  <c r="A467" i="5"/>
  <c r="A466" i="5"/>
  <c r="A465" i="5"/>
  <c r="A464" i="5"/>
  <c r="A463" i="5"/>
  <c r="A462" i="5"/>
  <c r="A461" i="5"/>
  <c r="A460" i="5"/>
  <c r="A459" i="5"/>
  <c r="A458" i="5"/>
  <c r="A457" i="5"/>
  <c r="A456" i="5"/>
  <c r="A455" i="5"/>
  <c r="A454" i="5"/>
  <c r="A453" i="5"/>
  <c r="A452" i="5"/>
  <c r="A451" i="5"/>
  <c r="A450" i="5"/>
  <c r="A449" i="5"/>
  <c r="A448" i="5"/>
  <c r="A447" i="5"/>
  <c r="A446" i="5"/>
  <c r="A445" i="5"/>
  <c r="A444" i="5"/>
  <c r="A443" i="5"/>
  <c r="A442" i="5"/>
  <c r="A441" i="5"/>
  <c r="A440" i="5"/>
  <c r="A439" i="5"/>
  <c r="A438" i="5"/>
  <c r="A437" i="5"/>
  <c r="A436" i="5"/>
  <c r="A435" i="5"/>
  <c r="A434" i="5"/>
  <c r="A433" i="5"/>
  <c r="A432" i="5"/>
  <c r="A431" i="5"/>
  <c r="A430" i="5"/>
  <c r="A429" i="5"/>
  <c r="A428" i="5"/>
  <c r="A427" i="5"/>
  <c r="A426" i="5"/>
  <c r="A425" i="5"/>
  <c r="A424" i="5"/>
  <c r="A423" i="5"/>
  <c r="A422" i="5"/>
  <c r="A421" i="5"/>
  <c r="A420" i="5"/>
  <c r="A419" i="5"/>
  <c r="A418" i="5"/>
  <c r="A417" i="5"/>
  <c r="A416" i="5"/>
  <c r="A415" i="5"/>
  <c r="A414" i="5"/>
  <c r="A413" i="5"/>
  <c r="A412" i="5"/>
  <c r="A411" i="5"/>
  <c r="A410" i="5"/>
  <c r="A409" i="5"/>
  <c r="A408"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6" i="5"/>
  <c r="A235" i="5"/>
  <c r="A234" i="5"/>
  <c r="A233" i="5"/>
  <c r="A232"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G127" i="11"/>
  <c r="G126" i="11"/>
  <c r="G125" i="11"/>
  <c r="G124" i="11"/>
  <c r="G123" i="11"/>
  <c r="G122" i="11"/>
  <c r="G121" i="11"/>
  <c r="G120" i="11"/>
  <c r="G119" i="11"/>
  <c r="G118" i="11"/>
  <c r="G117" i="11"/>
  <c r="G116" i="11"/>
  <c r="G115" i="11"/>
  <c r="G114" i="11"/>
  <c r="G113" i="11"/>
  <c r="G112" i="11"/>
  <c r="G111" i="11"/>
  <c r="G110" i="11"/>
  <c r="G109" i="11"/>
  <c r="G108" i="11"/>
  <c r="G107" i="11"/>
  <c r="G106" i="11"/>
  <c r="G105" i="11"/>
  <c r="G104" i="11"/>
  <c r="G103" i="11"/>
  <c r="G102" i="11"/>
  <c r="G101" i="11"/>
  <c r="G100" i="11"/>
  <c r="G99" i="11"/>
  <c r="G98" i="11"/>
  <c r="G97" i="11"/>
  <c r="G96" i="11"/>
  <c r="G95" i="11"/>
  <c r="G94" i="11"/>
  <c r="G93" i="11"/>
  <c r="G92" i="11"/>
  <c r="G91" i="11"/>
  <c r="G90" i="11"/>
  <c r="G89" i="11"/>
  <c r="G88" i="11"/>
  <c r="I87" i="11"/>
  <c r="G87" i="11"/>
  <c r="I86" i="11"/>
  <c r="G86" i="11"/>
  <c r="I85" i="11"/>
  <c r="G85" i="11"/>
  <c r="I84" i="11"/>
  <c r="G84" i="11"/>
  <c r="I83" i="11"/>
  <c r="G83" i="11"/>
  <c r="I82" i="11"/>
  <c r="G82" i="11"/>
  <c r="I81" i="11"/>
  <c r="G81" i="11"/>
  <c r="I80" i="11"/>
  <c r="G80" i="11"/>
  <c r="I79" i="11"/>
  <c r="G79" i="11"/>
  <c r="I78" i="11"/>
  <c r="G78" i="11"/>
  <c r="I77" i="11"/>
  <c r="G77" i="11"/>
  <c r="I76" i="11"/>
  <c r="G76" i="11"/>
  <c r="I75" i="11"/>
  <c r="G75" i="11"/>
  <c r="I74" i="11"/>
  <c r="G74" i="11"/>
  <c r="I73" i="11"/>
  <c r="G73" i="11"/>
  <c r="I72" i="11"/>
  <c r="G72" i="11"/>
  <c r="I71" i="11"/>
  <c r="G71" i="11"/>
  <c r="I70" i="11"/>
  <c r="G70" i="11"/>
  <c r="I69" i="11"/>
  <c r="G69" i="11"/>
  <c r="I68" i="11"/>
  <c r="G68" i="11"/>
  <c r="I67" i="11"/>
  <c r="G67" i="11"/>
  <c r="I66" i="11"/>
  <c r="G66" i="11"/>
  <c r="I65" i="11"/>
  <c r="G65" i="11"/>
  <c r="I64" i="11"/>
  <c r="G64" i="11"/>
  <c r="I63" i="11"/>
  <c r="G63" i="11"/>
  <c r="I62" i="11"/>
  <c r="G62" i="11"/>
  <c r="I61" i="11"/>
  <c r="G61" i="11"/>
  <c r="I60" i="11"/>
  <c r="G60" i="11"/>
  <c r="I59" i="11"/>
  <c r="G59" i="11"/>
  <c r="I58" i="11"/>
  <c r="G58" i="11"/>
  <c r="I57" i="11"/>
  <c r="G57" i="11"/>
  <c r="I56" i="11"/>
  <c r="G56" i="11"/>
  <c r="I55" i="11"/>
  <c r="G55" i="11"/>
  <c r="I54" i="11"/>
  <c r="G54" i="11"/>
  <c r="I53" i="11"/>
  <c r="G53" i="11"/>
  <c r="I52" i="11"/>
  <c r="G52" i="11"/>
  <c r="I51" i="11"/>
  <c r="G51" i="11"/>
  <c r="I50" i="11"/>
  <c r="G50" i="11"/>
  <c r="I49" i="11"/>
  <c r="G49" i="11"/>
  <c r="I48" i="11"/>
  <c r="G48" i="11"/>
  <c r="I47" i="11"/>
  <c r="G47" i="11"/>
  <c r="I46" i="11"/>
  <c r="G46" i="11"/>
  <c r="I45" i="11"/>
  <c r="G45" i="11"/>
  <c r="I44" i="11"/>
  <c r="G44" i="11"/>
  <c r="I43" i="11"/>
  <c r="G43" i="11"/>
  <c r="I42" i="11"/>
  <c r="G42" i="11"/>
  <c r="I41" i="11"/>
  <c r="G41" i="11"/>
  <c r="I40" i="11"/>
  <c r="G40" i="11"/>
  <c r="I39" i="11"/>
  <c r="G39" i="11"/>
  <c r="I38" i="11"/>
  <c r="G38" i="11"/>
  <c r="I37" i="11"/>
  <c r="G37" i="11"/>
  <c r="I36" i="11"/>
  <c r="G36" i="11"/>
  <c r="I35" i="11"/>
  <c r="G35" i="11"/>
  <c r="I34" i="11"/>
  <c r="G34" i="11"/>
  <c r="I33" i="11"/>
  <c r="G33" i="11"/>
  <c r="I32" i="11"/>
  <c r="G32" i="11"/>
  <c r="I31" i="11"/>
  <c r="G31" i="11"/>
  <c r="I30" i="11"/>
  <c r="G30" i="11"/>
  <c r="I29" i="11"/>
  <c r="G29" i="11"/>
  <c r="I28" i="11"/>
  <c r="G28" i="11"/>
  <c r="I27" i="11"/>
  <c r="G27" i="11"/>
  <c r="I26" i="11"/>
  <c r="G26" i="11"/>
  <c r="I25" i="11"/>
  <c r="G25" i="11"/>
  <c r="I24" i="11"/>
  <c r="G24" i="11"/>
  <c r="I23" i="11"/>
  <c r="G23" i="11"/>
  <c r="I22" i="11"/>
  <c r="G22" i="11"/>
  <c r="I21" i="11"/>
  <c r="G21" i="11"/>
  <c r="I20" i="11"/>
  <c r="G20" i="11"/>
  <c r="I19" i="11"/>
  <c r="G19" i="11"/>
  <c r="I18" i="11"/>
  <c r="G18" i="11"/>
  <c r="I17" i="11"/>
  <c r="G17" i="11"/>
  <c r="I16" i="11"/>
  <c r="G16" i="11"/>
  <c r="I15" i="11"/>
  <c r="G15" i="11"/>
  <c r="I14" i="11"/>
  <c r="G14" i="11"/>
  <c r="I13" i="11"/>
  <c r="G13" i="11"/>
  <c r="I12" i="11"/>
  <c r="G12" i="11"/>
  <c r="I11" i="11"/>
  <c r="G11" i="11"/>
  <c r="I10" i="11"/>
  <c r="G10" i="11"/>
  <c r="I9" i="11"/>
  <c r="G9" i="11"/>
  <c r="I8" i="11"/>
  <c r="G8" i="11"/>
  <c r="I7" i="11"/>
  <c r="G7" i="11" s="1"/>
  <c r="M1" i="11"/>
  <c r="J25" i="10"/>
  <c r="J24" i="10"/>
  <c r="G22" i="10"/>
  <c r="J22" i="10" s="1"/>
  <c r="J26" i="10" s="1"/>
  <c r="J21" i="10"/>
  <c r="I21" i="10"/>
  <c r="F21" i="10"/>
  <c r="C21" i="10"/>
  <c r="H17" i="10"/>
  <c r="H16" i="10"/>
  <c r="H15" i="10"/>
  <c r="L33" i="14" l="1"/>
  <c r="A15" i="11"/>
  <c r="A33" i="11"/>
  <c r="A11" i="11"/>
  <c r="A29" i="11"/>
  <c r="A65" i="11"/>
  <c r="A147" i="11"/>
  <c r="A183" i="11"/>
  <c r="A193" i="11"/>
  <c r="A301" i="11"/>
  <c r="A309" i="11"/>
  <c r="A373" i="11"/>
  <c r="A417" i="11"/>
  <c r="A27" i="11"/>
  <c r="A51" i="11"/>
  <c r="A9" i="11"/>
  <c r="A63" i="11"/>
  <c r="A45" i="11"/>
  <c r="A69" i="11"/>
  <c r="F3" i="15"/>
  <c r="A47" i="11"/>
  <c r="A21" i="11"/>
  <c r="A39" i="11"/>
  <c r="A57" i="11"/>
  <c r="A237" i="11"/>
  <c r="A427" i="11"/>
  <c r="A265" i="11"/>
  <c r="A463" i="11"/>
  <c r="A16" i="15"/>
  <c r="A26" i="15"/>
  <c r="A37" i="15"/>
  <c r="A49" i="15"/>
  <c r="A7" i="15"/>
  <c r="A17" i="15"/>
  <c r="A28" i="15"/>
  <c r="A40" i="15"/>
  <c r="A50" i="15"/>
  <c r="A19" i="15"/>
  <c r="A13" i="15"/>
  <c r="A23" i="15"/>
  <c r="A34" i="15"/>
  <c r="A44" i="15"/>
  <c r="A55" i="15"/>
  <c r="A8" i="15"/>
  <c r="A31" i="15"/>
  <c r="A41" i="15"/>
  <c r="A52" i="15"/>
  <c r="A10" i="15"/>
  <c r="A22" i="15"/>
  <c r="A32" i="15"/>
  <c r="A43" i="15"/>
  <c r="A53" i="15"/>
  <c r="A14" i="15"/>
  <c r="A25" i="15"/>
  <c r="A35" i="15"/>
  <c r="A46" i="15"/>
  <c r="A17" i="11"/>
  <c r="A35" i="11"/>
  <c r="A53" i="11"/>
  <c r="A211" i="11"/>
  <c r="A345" i="11"/>
  <c r="A11" i="15"/>
  <c r="A20" i="15"/>
  <c r="A29" i="15"/>
  <c r="A38" i="15"/>
  <c r="A47" i="15"/>
  <c r="A23" i="11"/>
  <c r="A41" i="11"/>
  <c r="A59" i="11"/>
  <c r="A139" i="11"/>
  <c r="A255" i="11"/>
  <c r="A399" i="11"/>
  <c r="A6" i="15"/>
  <c r="A12" i="15"/>
  <c r="A18" i="15"/>
  <c r="A24" i="15"/>
  <c r="A30" i="15"/>
  <c r="A36" i="15"/>
  <c r="A42" i="15"/>
  <c r="A48" i="15"/>
  <c r="A54" i="15"/>
  <c r="A9" i="15"/>
  <c r="A15" i="15"/>
  <c r="A21" i="15"/>
  <c r="A27" i="15"/>
  <c r="A33" i="15"/>
  <c r="A39" i="15"/>
  <c r="A45" i="15"/>
  <c r="A355" i="11"/>
  <c r="A7" i="11"/>
  <c r="A19" i="11"/>
  <c r="A31" i="11"/>
  <c r="A43" i="11"/>
  <c r="A55" i="11"/>
  <c r="A67" i="11"/>
  <c r="A129" i="11"/>
  <c r="A201" i="11"/>
  <c r="A291" i="11"/>
  <c r="A363" i="11"/>
  <c r="A453" i="11"/>
  <c r="A471" i="11"/>
  <c r="A13" i="11"/>
  <c r="A25" i="11"/>
  <c r="A37" i="11"/>
  <c r="A49" i="11"/>
  <c r="A61" i="11"/>
  <c r="A157" i="11"/>
  <c r="A247" i="11"/>
  <c r="A319" i="11"/>
  <c r="A409" i="11"/>
  <c r="A481" i="11"/>
  <c r="A165" i="11"/>
  <c r="A219" i="11"/>
  <c r="A273" i="11"/>
  <c r="A327" i="11"/>
  <c r="A381" i="11"/>
  <c r="A435" i="11"/>
  <c r="A489" i="11"/>
  <c r="A81" i="11"/>
  <c r="A175" i="11"/>
  <c r="A229" i="11"/>
  <c r="A283" i="11"/>
  <c r="A337" i="11"/>
  <c r="A391" i="11"/>
  <c r="A445" i="11"/>
  <c r="L33" i="13"/>
  <c r="J25" i="13"/>
  <c r="I29" i="13"/>
  <c r="L29" i="13" s="1"/>
  <c r="L36" i="13" s="1"/>
  <c r="I28" i="14"/>
  <c r="L28" i="14" s="1"/>
  <c r="L36" i="14" s="1"/>
  <c r="A496" i="11"/>
  <c r="A490" i="11"/>
  <c r="A484" i="11"/>
  <c r="A478" i="11"/>
  <c r="A472" i="11"/>
  <c r="A466" i="11"/>
  <c r="A460" i="11"/>
  <c r="A454" i="11"/>
  <c r="A448" i="11"/>
  <c r="A442" i="11"/>
  <c r="A436" i="11"/>
  <c r="A430" i="11"/>
  <c r="A424" i="11"/>
  <c r="A418" i="11"/>
  <c r="A412" i="11"/>
  <c r="A406" i="11"/>
  <c r="A400" i="11"/>
  <c r="A394" i="11"/>
  <c r="A388" i="11"/>
  <c r="A382" i="11"/>
  <c r="A376" i="11"/>
  <c r="A370" i="11"/>
  <c r="A364" i="11"/>
  <c r="A358" i="11"/>
  <c r="A352" i="11"/>
  <c r="A346" i="11"/>
  <c r="A340" i="11"/>
  <c r="A334" i="11"/>
  <c r="A328" i="11"/>
  <c r="A322" i="11"/>
  <c r="A316" i="11"/>
  <c r="A310" i="11"/>
  <c r="A304" i="11"/>
  <c r="A298" i="11"/>
  <c r="A292" i="11"/>
  <c r="A286" i="11"/>
  <c r="A280" i="11"/>
  <c r="A274" i="11"/>
  <c r="A268" i="11"/>
  <c r="A262" i="11"/>
  <c r="A256" i="11"/>
  <c r="A250" i="11"/>
  <c r="A244" i="11"/>
  <c r="A238" i="11"/>
  <c r="A232" i="11"/>
  <c r="A226" i="11"/>
  <c r="A220" i="11"/>
  <c r="A214" i="11"/>
  <c r="A208" i="11"/>
  <c r="A202" i="11"/>
  <c r="A196" i="11"/>
  <c r="A190" i="11"/>
  <c r="A184" i="11"/>
  <c r="A178" i="11"/>
  <c r="A172" i="11"/>
  <c r="A166" i="11"/>
  <c r="A160" i="11"/>
  <c r="A154" i="11"/>
  <c r="A148" i="11"/>
  <c r="A142" i="11"/>
  <c r="A136" i="11"/>
  <c r="A130" i="11"/>
  <c r="A126" i="11"/>
  <c r="A123" i="11"/>
  <c r="A120" i="11"/>
  <c r="A117" i="11"/>
  <c r="A114" i="11"/>
  <c r="A111" i="11"/>
  <c r="A108" i="11"/>
  <c r="A105" i="11"/>
  <c r="A102" i="11"/>
  <c r="A99" i="11"/>
  <c r="A96" i="11"/>
  <c r="A93" i="11"/>
  <c r="A90" i="11"/>
  <c r="A498" i="11"/>
  <c r="A492" i="11"/>
  <c r="A486" i="11"/>
  <c r="A480" i="11"/>
  <c r="A474" i="11"/>
  <c r="A468" i="11"/>
  <c r="A462" i="11"/>
  <c r="A456" i="11"/>
  <c r="A450" i="11"/>
  <c r="A444" i="11"/>
  <c r="A438" i="11"/>
  <c r="A432" i="11"/>
  <c r="A426" i="11"/>
  <c r="A420" i="11"/>
  <c r="A414" i="11"/>
  <c r="A408" i="11"/>
  <c r="A402" i="11"/>
  <c r="A396" i="11"/>
  <c r="A390" i="11"/>
  <c r="A384" i="11"/>
  <c r="A378" i="11"/>
  <c r="A372" i="11"/>
  <c r="A366" i="11"/>
  <c r="A360" i="11"/>
  <c r="A354" i="11"/>
  <c r="A348" i="11"/>
  <c r="A342" i="11"/>
  <c r="A336" i="11"/>
  <c r="A330" i="11"/>
  <c r="A324" i="11"/>
  <c r="A318" i="11"/>
  <c r="A312" i="11"/>
  <c r="A306" i="11"/>
  <c r="A300" i="11"/>
  <c r="A294" i="11"/>
  <c r="A288" i="11"/>
  <c r="A282" i="11"/>
  <c r="A276" i="11"/>
  <c r="A270" i="11"/>
  <c r="A264" i="11"/>
  <c r="A258" i="11"/>
  <c r="A252" i="11"/>
  <c r="A246" i="11"/>
  <c r="A240" i="11"/>
  <c r="A234" i="11"/>
  <c r="A228" i="11"/>
  <c r="A222" i="11"/>
  <c r="A216" i="11"/>
  <c r="A210" i="11"/>
  <c r="A204" i="11"/>
  <c r="A198" i="11"/>
  <c r="A192" i="11"/>
  <c r="A186" i="11"/>
  <c r="A180" i="11"/>
  <c r="A174" i="11"/>
  <c r="A168" i="11"/>
  <c r="A162" i="11"/>
  <c r="A156" i="11"/>
  <c r="A150" i="11"/>
  <c r="A144" i="11"/>
  <c r="A138" i="11"/>
  <c r="A132" i="11"/>
  <c r="A127" i="11"/>
  <c r="A124" i="11"/>
  <c r="A121" i="11"/>
  <c r="A118" i="11"/>
  <c r="A115" i="11"/>
  <c r="A112" i="11"/>
  <c r="A109" i="11"/>
  <c r="A106" i="11"/>
  <c r="A103" i="11"/>
  <c r="A100" i="11"/>
  <c r="A97" i="11"/>
  <c r="A94" i="11"/>
  <c r="A91" i="11"/>
  <c r="A88" i="11"/>
  <c r="A86" i="11"/>
  <c r="A84" i="11"/>
  <c r="A82" i="11"/>
  <c r="A80" i="11"/>
  <c r="A78" i="11"/>
  <c r="A76" i="11"/>
  <c r="A74" i="11"/>
  <c r="A72" i="11"/>
  <c r="A70" i="11"/>
  <c r="A79" i="11"/>
  <c r="A89" i="11"/>
  <c r="A125" i="11"/>
  <c r="A167" i="11"/>
  <c r="A203" i="11"/>
  <c r="A230" i="11"/>
  <c r="A266" i="11"/>
  <c r="A302" i="11"/>
  <c r="A338" i="11"/>
  <c r="A374" i="11"/>
  <c r="A410" i="11"/>
  <c r="A446" i="11"/>
  <c r="A482" i="11"/>
  <c r="A71" i="11"/>
  <c r="A83" i="11"/>
  <c r="A92" i="11"/>
  <c r="A101" i="11"/>
  <c r="A110" i="11"/>
  <c r="A119" i="11"/>
  <c r="A128" i="11"/>
  <c r="A137" i="11"/>
  <c r="A146" i="11"/>
  <c r="A155" i="11"/>
  <c r="A164" i="11"/>
  <c r="A173" i="11"/>
  <c r="A182" i="11"/>
  <c r="A191" i="11"/>
  <c r="A200" i="11"/>
  <c r="A209" i="11"/>
  <c r="A218" i="11"/>
  <c r="A227" i="11"/>
  <c r="A236" i="11"/>
  <c r="A245" i="11"/>
  <c r="A254" i="11"/>
  <c r="A263" i="11"/>
  <c r="A272" i="11"/>
  <c r="A281" i="11"/>
  <c r="A290" i="11"/>
  <c r="A299" i="11"/>
  <c r="A308" i="11"/>
  <c r="A317" i="11"/>
  <c r="A326" i="11"/>
  <c r="A335" i="11"/>
  <c r="A344" i="11"/>
  <c r="A353" i="11"/>
  <c r="A362" i="11"/>
  <c r="A371" i="11"/>
  <c r="A380" i="11"/>
  <c r="A389" i="11"/>
  <c r="A398" i="11"/>
  <c r="A407" i="11"/>
  <c r="A416" i="11"/>
  <c r="A425" i="11"/>
  <c r="A434" i="11"/>
  <c r="A443" i="11"/>
  <c r="A452" i="11"/>
  <c r="A461" i="11"/>
  <c r="A470" i="11"/>
  <c r="A479" i="11"/>
  <c r="A488" i="11"/>
  <c r="A497" i="11"/>
  <c r="A140" i="11"/>
  <c r="A158" i="11"/>
  <c r="A185" i="11"/>
  <c r="A212" i="11"/>
  <c r="A239" i="11"/>
  <c r="A257" i="11"/>
  <c r="A284" i="11"/>
  <c r="A311" i="11"/>
  <c r="A329" i="11"/>
  <c r="A356" i="11"/>
  <c r="A383" i="11"/>
  <c r="A401" i="11"/>
  <c r="A428" i="11"/>
  <c r="A464" i="11"/>
  <c r="A77" i="11"/>
  <c r="A133" i="11"/>
  <c r="A141" i="11"/>
  <c r="A151" i="11"/>
  <c r="A169" i="11"/>
  <c r="A177" i="11"/>
  <c r="A187" i="11"/>
  <c r="A195" i="11"/>
  <c r="A205" i="11"/>
  <c r="A213" i="11"/>
  <c r="A223" i="11"/>
  <c r="A231" i="11"/>
  <c r="A241" i="11"/>
  <c r="A249" i="11"/>
  <c r="A259" i="11"/>
  <c r="A267" i="11"/>
  <c r="A277" i="11"/>
  <c r="A285" i="11"/>
  <c r="A295" i="11"/>
  <c r="A303" i="11"/>
  <c r="A313" i="11"/>
  <c r="A321" i="11"/>
  <c r="A331" i="11"/>
  <c r="A339" i="11"/>
  <c r="A349" i="11"/>
  <c r="A357" i="11"/>
  <c r="A367" i="11"/>
  <c r="A375" i="11"/>
  <c r="A385" i="11"/>
  <c r="A393" i="11"/>
  <c r="A403" i="11"/>
  <c r="A411" i="11"/>
  <c r="A421" i="11"/>
  <c r="A429" i="11"/>
  <c r="A439" i="11"/>
  <c r="A447" i="11"/>
  <c r="A457" i="11"/>
  <c r="A465" i="11"/>
  <c r="A475" i="11"/>
  <c r="A483" i="11"/>
  <c r="A493" i="11"/>
  <c r="A501" i="11"/>
  <c r="H3" i="11"/>
  <c r="A159" i="11"/>
  <c r="A6" i="11"/>
  <c r="A8" i="11"/>
  <c r="A10" i="11"/>
  <c r="A12" i="11"/>
  <c r="A14" i="11"/>
  <c r="A16" i="11"/>
  <c r="A18" i="11"/>
  <c r="A20" i="11"/>
  <c r="A22" i="11"/>
  <c r="A24" i="11"/>
  <c r="A26" i="11"/>
  <c r="A28" i="11"/>
  <c r="A30" i="11"/>
  <c r="A32" i="11"/>
  <c r="A34" i="11"/>
  <c r="A36" i="11"/>
  <c r="A38" i="11"/>
  <c r="A40" i="11"/>
  <c r="A42" i="11"/>
  <c r="A44" i="11"/>
  <c r="A46" i="11"/>
  <c r="A48" i="11"/>
  <c r="A50" i="11"/>
  <c r="A52" i="11"/>
  <c r="A54" i="11"/>
  <c r="A56" i="11"/>
  <c r="A58" i="11"/>
  <c r="A60" i="11"/>
  <c r="A62" i="11"/>
  <c r="A64" i="11"/>
  <c r="A66" i="11"/>
  <c r="A68" i="11"/>
  <c r="A75" i="11"/>
  <c r="A87" i="11"/>
  <c r="A95" i="11"/>
  <c r="A104" i="11"/>
  <c r="A113" i="11"/>
  <c r="A122" i="11"/>
  <c r="A134" i="11"/>
  <c r="A143" i="11"/>
  <c r="A152" i="11"/>
  <c r="A161" i="11"/>
  <c r="A170" i="11"/>
  <c r="A179" i="11"/>
  <c r="A188" i="11"/>
  <c r="A197" i="11"/>
  <c r="A206" i="11"/>
  <c r="A215" i="11"/>
  <c r="A224" i="11"/>
  <c r="A233" i="11"/>
  <c r="A242" i="11"/>
  <c r="A251" i="11"/>
  <c r="A260" i="11"/>
  <c r="A269" i="11"/>
  <c r="A278" i="11"/>
  <c r="A287" i="11"/>
  <c r="A296" i="11"/>
  <c r="A305" i="11"/>
  <c r="A314" i="11"/>
  <c r="A323" i="11"/>
  <c r="A332" i="11"/>
  <c r="A341" i="11"/>
  <c r="A350" i="11"/>
  <c r="A359" i="11"/>
  <c r="A368" i="11"/>
  <c r="A377" i="11"/>
  <c r="A386" i="11"/>
  <c r="A395" i="11"/>
  <c r="A404" i="11"/>
  <c r="A413" i="11"/>
  <c r="A422" i="11"/>
  <c r="A431" i="11"/>
  <c r="A440" i="11"/>
  <c r="A449" i="11"/>
  <c r="A458" i="11"/>
  <c r="A467" i="11"/>
  <c r="A476" i="11"/>
  <c r="A485" i="11"/>
  <c r="A494" i="11"/>
  <c r="A98" i="11"/>
  <c r="A107" i="11"/>
  <c r="A116" i="11"/>
  <c r="A131" i="11"/>
  <c r="A149" i="11"/>
  <c r="A176" i="11"/>
  <c r="A194" i="11"/>
  <c r="A221" i="11"/>
  <c r="A248" i="11"/>
  <c r="A275" i="11"/>
  <c r="A293" i="11"/>
  <c r="A320" i="11"/>
  <c r="A347" i="11"/>
  <c r="A365" i="11"/>
  <c r="A392" i="11"/>
  <c r="A419" i="11"/>
  <c r="A437" i="11"/>
  <c r="A455" i="11"/>
  <c r="A473" i="11"/>
  <c r="A491" i="11"/>
  <c r="A500" i="11"/>
  <c r="A73" i="11"/>
  <c r="A85" i="11"/>
  <c r="A135" i="11"/>
  <c r="A145" i="11"/>
  <c r="A153" i="11"/>
  <c r="A163" i="11"/>
  <c r="A171" i="11"/>
  <c r="A181" i="11"/>
  <c r="A189" i="11"/>
  <c r="A199" i="11"/>
  <c r="A207" i="11"/>
  <c r="A217" i="11"/>
  <c r="A225" i="11"/>
  <c r="A235" i="11"/>
  <c r="A243" i="11"/>
  <c r="A253" i="11"/>
  <c r="A261" i="11"/>
  <c r="A271" i="11"/>
  <c r="A279" i="11"/>
  <c r="A289" i="11"/>
  <c r="A297" i="11"/>
  <c r="A307" i="11"/>
  <c r="A315" i="11"/>
  <c r="A325" i="11"/>
  <c r="A333" i="11"/>
  <c r="A343" i="11"/>
  <c r="A351" i="11"/>
  <c r="A361" i="11"/>
  <c r="A369" i="11"/>
  <c r="A379" i="11"/>
  <c r="A387" i="11"/>
  <c r="A397" i="11"/>
  <c r="A405" i="11"/>
  <c r="A415" i="11"/>
  <c r="A423" i="11"/>
  <c r="A433" i="11"/>
  <c r="A441" i="11"/>
  <c r="A451" i="11"/>
  <c r="A459" i="11"/>
  <c r="A469" i="11"/>
  <c r="A477" i="11"/>
  <c r="A487" i="11"/>
  <c r="A49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鬼頭 宏和</author>
    <author>唐木健太郎</author>
  </authors>
  <commentList>
    <comment ref="L12" authorId="0" shapeId="0" xr:uid="{250F63D5-A08F-447B-AC15-22C6CDD47435}">
      <text>
        <r>
          <rPr>
            <b/>
            <sz val="9"/>
            <color indexed="81"/>
            <rFont val="ＭＳ Ｐゴシック"/>
            <family val="3"/>
            <charset val="128"/>
          </rPr>
          <t>大会当日、会場にて連絡のつく携帯電話番号にして下さい。</t>
        </r>
      </text>
    </comment>
    <comment ref="F17" authorId="0" shapeId="0" xr:uid="{65FF1BF6-A650-4A2A-99E6-362A76590434}">
      <text>
        <r>
          <rPr>
            <b/>
            <sz val="9"/>
            <color indexed="81"/>
            <rFont val="ＭＳ Ｐゴシック"/>
            <family val="3"/>
            <charset val="128"/>
          </rPr>
          <t xml:space="preserve">本欄も必ず記入して下さい。
なお、プログラム掲載の競技役員名は
入力された競技役員名で編成・プログラム掲載を行います。
</t>
        </r>
      </text>
    </comment>
    <comment ref="I17" authorId="0" shapeId="0" xr:uid="{F88F1107-3075-42A9-9106-D783786B4DEB}">
      <text>
        <r>
          <rPr>
            <b/>
            <sz val="9"/>
            <color indexed="81"/>
            <rFont val="ＭＳ Ｐゴシック"/>
            <family val="3"/>
            <charset val="128"/>
          </rPr>
          <t>公認役員資格級をリストから選択して下さい。
京都水泳協会登録団体は、公認役員資格者でなくても出場可能ですが、円滑な競技運営の為出来る限り公認役員資格者を入れて下さい</t>
        </r>
      </text>
    </comment>
    <comment ref="K17" authorId="1" shapeId="0" xr:uid="{FBDF12E5-BE0C-4FB8-81CD-0A5B20B74F62}">
      <text>
        <r>
          <rPr>
            <sz val="10"/>
            <color indexed="81"/>
            <rFont val="BIZ UDPゴシック"/>
            <family val="3"/>
            <charset val="128"/>
          </rPr>
          <t>役員数分は委員会より支給しますが、
不要であれば“〇”を削除してください</t>
        </r>
      </text>
    </comment>
    <comment ref="I18" authorId="0" shapeId="0" xr:uid="{B48167E9-B9A1-4DD0-9556-BFBD75268D6E}">
      <text>
        <r>
          <rPr>
            <b/>
            <sz val="9"/>
            <color indexed="81"/>
            <rFont val="ＭＳ Ｐゴシック"/>
            <family val="3"/>
            <charset val="128"/>
          </rPr>
          <t>公認役員資格級をリストから選択して下さい。
京都水泳協会登録団体は、公認役員資格者がいないと出場できません。
京都水泳協会登録団体は、「なし」は選択しないで下さい。
　※なしの場合は、要項記載の通り出場を認めません。
申請中の場合は、申請日時を別紙に記載のうえ同時に提出してください。
　　（様式は問いませんが、申請から半年以内までとします。）
関西学連登録校は、公認役員資格がなくても構いませんが、競技役員
（計時・招集・記録等）ができる人にして下さい。</t>
        </r>
      </text>
    </comment>
    <comment ref="K18" authorId="1" shapeId="0" xr:uid="{59AB334D-BFD5-4585-A44F-DC4806BC6E4B}">
      <text>
        <r>
          <rPr>
            <sz val="11"/>
            <color indexed="81"/>
            <rFont val="BIZ UDPゴシック"/>
            <family val="3"/>
            <charset val="128"/>
          </rPr>
          <t>役員数分は委員会より支給しますが、
不要であれば“〇”を削除してください</t>
        </r>
      </text>
    </comment>
    <comment ref="I19" authorId="0" shapeId="0" xr:uid="{D1DCA8D7-4A5E-4A37-A8E8-1F60F7FF8E50}">
      <text>
        <r>
          <rPr>
            <b/>
            <sz val="9"/>
            <color indexed="81"/>
            <rFont val="ＭＳ Ｐゴシック"/>
            <family val="3"/>
            <charset val="128"/>
          </rPr>
          <t>公認役員資格級をリストから選択して下さい。
京都水泳協会登録団体は、公認役員資格者がいないと出場できません。
京都水泳協会登録団体は、「なし」は選択しないで下さい。
　※なしの場合は、要項記載の通り出場を認めません。
申請中の場合は、申請日時を別紙に記載のうえ同時に提出してください。
　　（様式は問いませんが、申請から半年以内までとします。）
関西学連登録校は、公認役員資格がなくても構いませんが、競技役員
（計時・招集・記録等）ができる人にして下さい。</t>
        </r>
      </text>
    </comment>
    <comment ref="K19" authorId="1" shapeId="0" xr:uid="{0E7B945D-B5A2-4F6D-8588-6DEB0042EDBA}">
      <text>
        <r>
          <rPr>
            <sz val="11"/>
            <color indexed="81"/>
            <rFont val="BIZ UDPゴシック"/>
            <family val="3"/>
            <charset val="128"/>
          </rPr>
          <t>役員数分は委員会より支給しますが、
不要であれば“〇”を削除してください</t>
        </r>
      </text>
    </comment>
    <comment ref="K20" authorId="1" shapeId="0" xr:uid="{F1468957-3324-4F0B-AC03-BE281740D35C}">
      <text>
        <r>
          <rPr>
            <sz val="10"/>
            <color indexed="81"/>
            <rFont val="BIZ UDPゴシック"/>
            <family val="3"/>
            <charset val="128"/>
          </rPr>
          <t>引率１名分は当委員会より支給しますが、
必要であれば“〇”を入力して下さい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鬼頭 宏和</author>
    <author>唐木健太郎</author>
  </authors>
  <commentList>
    <comment ref="L12" authorId="0" shapeId="0" xr:uid="{26C5A333-04BF-4431-A3E5-638499B29A9F}">
      <text>
        <r>
          <rPr>
            <b/>
            <sz val="9"/>
            <color indexed="81"/>
            <rFont val="ＭＳ Ｐゴシック"/>
            <family val="3"/>
            <charset val="128"/>
          </rPr>
          <t>大会当日、会場にて連絡のつく携帯電話番号にして下さい。</t>
        </r>
      </text>
    </comment>
    <comment ref="F17" authorId="0" shapeId="0" xr:uid="{6C65BA98-72C8-494B-B886-57E932B4A45A}">
      <text>
        <r>
          <rPr>
            <b/>
            <sz val="9"/>
            <color indexed="81"/>
            <rFont val="ＭＳ Ｐゴシック"/>
            <family val="3"/>
            <charset val="128"/>
          </rPr>
          <t xml:space="preserve">本欄も必ず記入して下さい。
なお、プログラム掲載の競技役員名は
入力された競技役員名で編成・プログラム掲載を行います。
</t>
        </r>
      </text>
    </comment>
    <comment ref="I17" authorId="0" shapeId="0" xr:uid="{3AC8099E-D97E-4AAD-AC8B-60BAFC613F54}">
      <text>
        <r>
          <rPr>
            <b/>
            <sz val="9"/>
            <color indexed="81"/>
            <rFont val="ＭＳ Ｐゴシック"/>
            <family val="3"/>
            <charset val="128"/>
          </rPr>
          <t>公認役員資格級をリストから選択して下さい。
京都水泳協会登録団体は、公認役員資格者でなくても出場可能ですが、円滑な競技運営の為出来る限り公認役員資格者を入れて下さい</t>
        </r>
      </text>
    </comment>
    <comment ref="K17" authorId="1" shapeId="0" xr:uid="{4CE00E12-F846-4106-B76E-1E751B4868C9}">
      <text>
        <r>
          <rPr>
            <sz val="11"/>
            <color indexed="81"/>
            <rFont val="BIZ UDPゴシック"/>
            <family val="3"/>
            <charset val="128"/>
          </rPr>
          <t>役員数分は委員会より支給しますが、
不要であれば“〇”を削除してください</t>
        </r>
      </text>
    </comment>
    <comment ref="I18" authorId="0" shapeId="0" xr:uid="{EF7476A7-9B1E-4357-984A-983A8C47E10D}">
      <text>
        <r>
          <rPr>
            <b/>
            <sz val="9"/>
            <color indexed="81"/>
            <rFont val="ＭＳ Ｐゴシック"/>
            <family val="3"/>
            <charset val="128"/>
          </rPr>
          <t>公認役員資格級をリストから選択して下さい。
京都水泳協会登録団体は、公認役員資格者でなくても出場可能ですが、円滑な競技運営の為出来る限り公認役員資格者を入れて下さい</t>
        </r>
      </text>
    </comment>
    <comment ref="K18" authorId="1" shapeId="0" xr:uid="{9E42E1DB-4BB8-4EBE-A2EB-6598A90D004F}">
      <text>
        <r>
          <rPr>
            <sz val="11"/>
            <color indexed="81"/>
            <rFont val="BIZ UDPゴシック"/>
            <family val="3"/>
            <charset val="128"/>
          </rPr>
          <t>役員数分は委員会より支給しますが、
不要であれば“〇”を削除してください</t>
        </r>
      </text>
    </comment>
    <comment ref="I19" authorId="0" shapeId="0" xr:uid="{D1CE262F-BDCE-4F75-BE92-0DE3D00464A4}">
      <text>
        <r>
          <rPr>
            <b/>
            <sz val="9"/>
            <color indexed="81"/>
            <rFont val="ＭＳ Ｐゴシック"/>
            <family val="3"/>
            <charset val="128"/>
          </rPr>
          <t>公認役員資格級をリストから選択して下さい。
京都水泳協会登録団体は、公認役員資格者でなくても出場可能ですが、円滑な競技運営の為出来る限り公認役員資格者を入れて下さい</t>
        </r>
      </text>
    </comment>
    <comment ref="K19" authorId="1" shapeId="0" xr:uid="{21FB26FA-774A-4A29-9777-20A1064088EC}">
      <text>
        <r>
          <rPr>
            <sz val="11"/>
            <color indexed="81"/>
            <rFont val="BIZ UDPゴシック"/>
            <family val="3"/>
            <charset val="128"/>
          </rPr>
          <t>役員数分は委員会より支給しますが、
不要であれば“〇”を削除してください</t>
        </r>
      </text>
    </comment>
    <comment ref="K20" authorId="1" shapeId="0" xr:uid="{1A8058A8-E98A-48F6-9D68-E2C12DEE2BF3}">
      <text>
        <r>
          <rPr>
            <sz val="11"/>
            <color indexed="81"/>
            <rFont val="BIZ UDPゴシック"/>
            <family val="3"/>
            <charset val="128"/>
          </rPr>
          <t>引率１名分は当委員会より支給しますが、
必要であれば“〇”を入力して下さい</t>
        </r>
      </text>
    </comment>
  </commentList>
</comments>
</file>

<file path=xl/sharedStrings.xml><?xml version="1.0" encoding="utf-8"?>
<sst xmlns="http://schemas.openxmlformats.org/spreadsheetml/2006/main" count="682" uniqueCount="284">
  <si>
    <t>（一社）日本スイミングクラブ協会</t>
  </si>
  <si>
    <t>京都マスターズ</t>
  </si>
  <si>
    <t>大会申込一覧表・大会役員申請書</t>
  </si>
  <si>
    <t>クラブ名</t>
  </si>
  <si>
    <t>略称
6文字以内</t>
  </si>
  <si>
    <t>代表者名</t>
  </si>
  <si>
    <t>印</t>
  </si>
  <si>
    <t>住所</t>
  </si>
  <si>
    <t>TEL</t>
  </si>
  <si>
    <t>FAX</t>
  </si>
  <si>
    <t>mail</t>
  </si>
  <si>
    <t>下記のとおり大会役員・参加統計を申告いたします。</t>
  </si>
  <si>
    <t>大会役員申請書（必ず記入の事）</t>
  </si>
  <si>
    <t>※規定の役員数に満たない場合は出場できません</t>
  </si>
  <si>
    <t>大会顧問（クラブ代表者）</t>
  </si>
  <si>
    <t>クラブ担当委員名</t>
  </si>
  <si>
    <t>大会参加者</t>
  </si>
  <si>
    <t>協力役員①</t>
  </si>
  <si>
    <t>・10名まで役員1名</t>
  </si>
  <si>
    <t>協力役員②</t>
  </si>
  <si>
    <t>・20名まで役員2名</t>
  </si>
  <si>
    <t>協力役員③</t>
  </si>
  <si>
    <t>・21名以上役員3名</t>
  </si>
  <si>
    <t>大会参加内訳票</t>
  </si>
  <si>
    <t>参加者</t>
  </si>
  <si>
    <t>参加個人種目</t>
  </si>
  <si>
    <t>参加団体種目</t>
  </si>
  <si>
    <t>参加</t>
  </si>
  <si>
    <t>予約</t>
  </si>
  <si>
    <t>男子</t>
  </si>
  <si>
    <t>女子</t>
  </si>
  <si>
    <t>合計</t>
  </si>
  <si>
    <t>総合計</t>
  </si>
  <si>
    <t>プロ</t>
  </si>
  <si>
    <t>速報</t>
  </si>
  <si>
    <t>個人種目</t>
  </si>
  <si>
    <t>@</t>
  </si>
  <si>
    <t>円  ×</t>
  </si>
  <si>
    <t>種目</t>
  </si>
  <si>
    <t>=</t>
  </si>
  <si>
    <t>円</t>
  </si>
  <si>
    <t>団体種目</t>
  </si>
  <si>
    <t>ﾌﾟﾛｸﾞﾗﾑ</t>
  </si>
  <si>
    <t>部</t>
  </si>
  <si>
    <t>申込金合計</t>
  </si>
  <si>
    <t>領収書発行希望</t>
  </si>
  <si>
    <t>↓</t>
  </si>
  <si>
    <t>　　大会終了後の振り込みのため、領収書の発行は行いません金融機関からの</t>
  </si>
  <si>
    <t>振込明細をもって領収書として扱ってください。</t>
  </si>
  <si>
    <t>クラブマスターズ賞(1名)</t>
  </si>
  <si>
    <t>シルバー賞(75歳以上)</t>
  </si>
  <si>
    <t>フリガナ</t>
  </si>
  <si>
    <t>氏名</t>
  </si>
  <si>
    <t>大会名</t>
  </si>
  <si>
    <t>あやべ健康プラザ</t>
  </si>
  <si>
    <t>団体名</t>
  </si>
  <si>
    <t>性別</t>
  </si>
  <si>
    <t>氏 名</t>
  </si>
  <si>
    <t>ﾌﾘｶﾞﾅ(半角)</t>
  </si>
  <si>
    <t>生年月日
(1950/4/5の形式)</t>
  </si>
  <si>
    <t>クラス</t>
  </si>
  <si>
    <t>コーチは〇</t>
  </si>
  <si>
    <t>年齢</t>
  </si>
  <si>
    <t>種目１</t>
  </si>
  <si>
    <t>距離１</t>
  </si>
  <si>
    <t>種目２</t>
  </si>
  <si>
    <t>距離２</t>
  </si>
  <si>
    <t>A</t>
  </si>
  <si>
    <t>B</t>
  </si>
  <si>
    <t>C</t>
  </si>
  <si>
    <t>D</t>
  </si>
  <si>
    <t>E</t>
  </si>
  <si>
    <t>F</t>
  </si>
  <si>
    <t>G</t>
  </si>
  <si>
    <t>H</t>
  </si>
  <si>
    <t>I</t>
  </si>
  <si>
    <t>J</t>
  </si>
  <si>
    <t>K</t>
  </si>
  <si>
    <t>L</t>
  </si>
  <si>
    <t>誓　　約　　書</t>
  </si>
  <si>
    <t>参加に際し、私または当クラブ出場者は、次の各号に該当していることをここに誓約いたします。</t>
  </si>
  <si>
    <t>なお、個人の不注意で起こった場合、主催者に異議申し立ていたしません。</t>
  </si>
  <si>
    <t>1、医師または、他のチェックにより本人が健康異常がない。</t>
  </si>
  <si>
    <t>2、本人が少なくとも週1回以上定期的に練習している。</t>
  </si>
  <si>
    <t>3、本大会が、健康とレクレーションのためにあるという主旨を良く理解している。</t>
  </si>
  <si>
    <t>令和　　　　年　　　　月　　　　日</t>
  </si>
  <si>
    <t>所属クラブ名  　　　　　　</t>
  </si>
  <si>
    <t>申込責任者</t>
  </si>
  <si>
    <t>〒</t>
  </si>
  <si>
    <t>電話番号</t>
  </si>
  <si>
    <t>出場選手署名・捺印欄</t>
  </si>
  <si>
    <t>No.</t>
  </si>
  <si>
    <t>捺印</t>
  </si>
  <si>
    <t>京都Ａ級チャレンジ大会</t>
  </si>
  <si>
    <t>会場</t>
  </si>
  <si>
    <t>京都アクアリーナ(2014/11/30)</t>
  </si>
  <si>
    <t>記入例</t>
  </si>
  <si>
    <t>京都遊泳会</t>
  </si>
  <si>
    <t>姓</t>
  </si>
  <si>
    <t>生年</t>
  </si>
  <si>
    <t>月</t>
  </si>
  <si>
    <t>日</t>
  </si>
  <si>
    <t>級</t>
  </si>
  <si>
    <t>学種</t>
  </si>
  <si>
    <t>学年</t>
  </si>
  <si>
    <t>女</t>
  </si>
  <si>
    <t>山田亜里砂</t>
  </si>
  <si>
    <t>ﾔﾏﾀﾞ　ｱﾘｻ</t>
  </si>
  <si>
    <t>幼</t>
  </si>
  <si>
    <t>自</t>
  </si>
  <si>
    <t>平</t>
  </si>
  <si>
    <t>男</t>
  </si>
  <si>
    <t>神田　昌弘</t>
  </si>
  <si>
    <t>ｶﾝﾀﾞ ﾏｻﾋﾛ</t>
  </si>
  <si>
    <t>小</t>
  </si>
  <si>
    <t>バ</t>
  </si>
  <si>
    <t>個</t>
  </si>
  <si>
    <t>入力注意</t>
  </si>
  <si>
    <t>生年月日，学年の入力ミスが非常に多いです。</t>
  </si>
  <si>
    <t>生年月日と学年の整合性がとれないときは
右端の列に警告が出ます。再度確認してください。</t>
  </si>
  <si>
    <t>◎</t>
  </si>
  <si>
    <t>まず太枠内の団体名を入力してください。</t>
  </si>
  <si>
    <t>性別，級，学種，種目，距離は入力枠をクリックして出てくる選択肢の中から選んでください。</t>
  </si>
  <si>
    <t>氏名欄は全角漢字で，全体が５文字になるように空白を調節してください。</t>
  </si>
  <si>
    <t>　　（全体が５文字を越える場合は空白なし）</t>
  </si>
  <si>
    <t>例</t>
  </si>
  <si>
    <t>山田一郎</t>
  </si>
  <si>
    <t>→</t>
  </si>
  <si>
    <t>山田　一郎</t>
  </si>
  <si>
    <t>長谷川洋一</t>
  </si>
  <si>
    <t>関実</t>
  </si>
  <si>
    <t>関　　　実</t>
  </si>
  <si>
    <t>田中由美子</t>
  </si>
  <si>
    <t>大河内裕次郎</t>
  </si>
  <si>
    <t>ヨミガナは半角カナで，姓と名の間を半角１文字あけてください。</t>
  </si>
  <si>
    <t>生年月日は西暦４桁　月　日　の形で入力してください。</t>
  </si>
  <si>
    <t>リレー種目</t>
  </si>
  <si>
    <t>性別，チーム名，級，種目を入力してください。</t>
  </si>
  <si>
    <t>性別，年令区分,級，種目は入力枠をクリックして出てくる選択肢の中から選んでください。</t>
  </si>
  <si>
    <t>（ただしリレーカーニバルについては年令区分の項目は空白）</t>
  </si>
  <si>
    <t>提出</t>
  </si>
  <si>
    <t>全ての入力が終了したら個人とリレーの両方をプリントアウトして，このファイルと共に提出してください。</t>
  </si>
  <si>
    <t>注　プリントアウトするとき必要なページまでを指定してください。</t>
  </si>
  <si>
    <t>　　さもなくば，シートの終わりまで大量に印字されます。</t>
  </si>
  <si>
    <t>水泳競技大会ﾘﾚｰｵｰﾀﾞｰ申込用紙(ｶｰﾆﾊﾞﾙ用)</t>
  </si>
  <si>
    <t>ﾌﾟﾛｸﾞﾗﾑNo.</t>
  </si>
  <si>
    <t>ﾁｰﾑ名</t>
  </si>
  <si>
    <t>責任者</t>
  </si>
  <si>
    <t>組</t>
  </si>
  <si>
    <t>ﾌﾘｶﾞﾅ</t>
  </si>
  <si>
    <t>（幼・小・中・高　　　　　　年）（　　　　才）</t>
  </si>
  <si>
    <t>コース</t>
  </si>
  <si>
    <t>B級　　・　　C級</t>
  </si>
  <si>
    <t>合計年令　　　　　　才</t>
  </si>
  <si>
    <t>水泳競技大会ﾘﾚｰｵｰﾀﾞｰ申込用紙</t>
  </si>
  <si>
    <t>男　・　女</t>
  </si>
  <si>
    <t>距離</t>
  </si>
  <si>
    <t>100
200
400</t>
  </si>
  <si>
    <t>グループ</t>
  </si>
  <si>
    <t>S・A・B
C・D・E</t>
  </si>
  <si>
    <t>ﾒﾄﾞﾚｰﾘﾚｰ
ﾌﾘｰﾘﾚｰ</t>
  </si>
  <si>
    <t>手動</t>
  </si>
  <si>
    <t>自動</t>
  </si>
  <si>
    <t>水泳競技大会</t>
    <phoneticPr fontId="25"/>
  </si>
  <si>
    <t>大会申込一覧表・大会役員申請書</t>
    <phoneticPr fontId="25"/>
  </si>
  <si>
    <t>SC協会確認欄</t>
    <rPh sb="2" eb="4">
      <t>キョウカイ</t>
    </rPh>
    <rPh sb="4" eb="6">
      <t>カクニン</t>
    </rPh>
    <rPh sb="6" eb="7">
      <t>ラン</t>
    </rPh>
    <phoneticPr fontId="25"/>
  </si>
  <si>
    <t>■申込団体</t>
    <rPh sb="3" eb="5">
      <t>ダンタイ</t>
    </rPh>
    <phoneticPr fontId="25"/>
  </si>
  <si>
    <t>登録団体番号</t>
    <rPh sb="0" eb="2">
      <t>トウロク</t>
    </rPh>
    <rPh sb="2" eb="4">
      <t>ダンタイ</t>
    </rPh>
    <rPh sb="4" eb="6">
      <t>バンゴウ</t>
    </rPh>
    <phoneticPr fontId="25"/>
  </si>
  <si>
    <t>団体略称（全角６文字以内）</t>
    <rPh sb="0" eb="2">
      <t>ダンタイ</t>
    </rPh>
    <rPh sb="2" eb="4">
      <t>リャクショウ</t>
    </rPh>
    <rPh sb="5" eb="7">
      <t>ゼンカク</t>
    </rPh>
    <rPh sb="8" eb="10">
      <t>モジ</t>
    </rPh>
    <rPh sb="10" eb="12">
      <t>イナイ</t>
    </rPh>
    <phoneticPr fontId="25"/>
  </si>
  <si>
    <t>※プログラムに記載される略称名です</t>
    <rPh sb="7" eb="9">
      <t>キサイ</t>
    </rPh>
    <rPh sb="12" eb="14">
      <t>リャクショウ</t>
    </rPh>
    <rPh sb="14" eb="15">
      <t>メイ</t>
    </rPh>
    <phoneticPr fontId="25"/>
  </si>
  <si>
    <t>※半角文字も混在して使用できます</t>
    <rPh sb="6" eb="8">
      <t>コンザイ</t>
    </rPh>
    <phoneticPr fontId="25"/>
  </si>
  <si>
    <t>v</t>
    <phoneticPr fontId="24"/>
  </si>
  <si>
    <t>団 体 名</t>
    <rPh sb="0" eb="1">
      <t>ダン</t>
    </rPh>
    <rPh sb="2" eb="3">
      <t>カラダ</t>
    </rPh>
    <rPh sb="4" eb="5">
      <t>メイ</t>
    </rPh>
    <phoneticPr fontId="25"/>
  </si>
  <si>
    <t>団体住所</t>
    <rPh sb="0" eb="2">
      <t>ダンタイ</t>
    </rPh>
    <rPh sb="2" eb="4">
      <t>ジュウショ</t>
    </rPh>
    <phoneticPr fontId="25"/>
  </si>
  <si>
    <t>〒</t>
    <phoneticPr fontId="25"/>
  </si>
  <si>
    <t>代 表 者</t>
    <rPh sb="0" eb="1">
      <t>ダイ</t>
    </rPh>
    <rPh sb="2" eb="3">
      <t>オモテ</t>
    </rPh>
    <rPh sb="4" eb="5">
      <t>シャ</t>
    </rPh>
    <phoneticPr fontId="25"/>
  </si>
  <si>
    <t>団体連絡先</t>
    <rPh sb="0" eb="2">
      <t>ダンタイ</t>
    </rPh>
    <rPh sb="2" eb="5">
      <t>レンラクサキ</t>
    </rPh>
    <phoneticPr fontId="25"/>
  </si>
  <si>
    <t>TEL:</t>
    <phoneticPr fontId="25"/>
  </si>
  <si>
    <t>FAX:</t>
    <phoneticPr fontId="25"/>
  </si>
  <si>
    <t>申込責任者</t>
    <rPh sb="0" eb="2">
      <t>モウシコミ</t>
    </rPh>
    <rPh sb="2" eb="5">
      <t>セキニンシャ</t>
    </rPh>
    <phoneticPr fontId="25"/>
  </si>
  <si>
    <t>　引率責任者</t>
    <rPh sb="1" eb="3">
      <t>インソツ</t>
    </rPh>
    <rPh sb="3" eb="6">
      <t>セキニンシャ</t>
    </rPh>
    <phoneticPr fontId="25"/>
  </si>
  <si>
    <t>PC-E-mailアドレス</t>
    <phoneticPr fontId="25"/>
  </si>
  <si>
    <t>引率者携帯電話</t>
    <phoneticPr fontId="25"/>
  </si>
  <si>
    <t>大会役員申請書（必ず記入の事）</t>
    <rPh sb="0" eb="2">
      <t>タイカイ</t>
    </rPh>
    <rPh sb="2" eb="4">
      <t>ヤクイン</t>
    </rPh>
    <rPh sb="4" eb="7">
      <t>シンセイショ</t>
    </rPh>
    <rPh sb="8" eb="9">
      <t>カナラ</t>
    </rPh>
    <rPh sb="10" eb="12">
      <t>キニュウ</t>
    </rPh>
    <rPh sb="13" eb="14">
      <t>コト</t>
    </rPh>
    <phoneticPr fontId="24"/>
  </si>
  <si>
    <t>※規定の役員数に満たない場合は出場できません</t>
    <rPh sb="1" eb="3">
      <t>キテイ</t>
    </rPh>
    <rPh sb="4" eb="6">
      <t>ヤクイン</t>
    </rPh>
    <rPh sb="6" eb="7">
      <t>スウ</t>
    </rPh>
    <rPh sb="8" eb="9">
      <t>ミ</t>
    </rPh>
    <rPh sb="12" eb="14">
      <t>バアイ</t>
    </rPh>
    <rPh sb="15" eb="17">
      <t>シュツジョウ</t>
    </rPh>
    <phoneticPr fontId="24"/>
  </si>
  <si>
    <t>１日目</t>
    <phoneticPr fontId="25"/>
  </si>
  <si>
    <t>役員</t>
    <rPh sb="0" eb="2">
      <t>ヤクイン</t>
    </rPh>
    <phoneticPr fontId="24"/>
  </si>
  <si>
    <t>競技役員名</t>
  </si>
  <si>
    <t>公認審判資格</t>
    <phoneticPr fontId="25"/>
  </si>
  <si>
    <t>弁当</t>
    <rPh sb="0" eb="2">
      <t>ベントウ</t>
    </rPh>
    <phoneticPr fontId="24"/>
  </si>
  <si>
    <t>競技役員資格</t>
    <rPh sb="0" eb="2">
      <t>キョウギ</t>
    </rPh>
    <rPh sb="2" eb="4">
      <t>ヤクイン</t>
    </rPh>
    <rPh sb="4" eb="6">
      <t>シカク</t>
    </rPh>
    <phoneticPr fontId="25"/>
  </si>
  <si>
    <t>競技役員１</t>
    <rPh sb="0" eb="2">
      <t>キョウギ</t>
    </rPh>
    <rPh sb="2" eb="4">
      <t>ヤクイン</t>
    </rPh>
    <phoneticPr fontId="25"/>
  </si>
  <si>
    <t>参加者１０名まで</t>
    <phoneticPr fontId="25"/>
  </si>
  <si>
    <t>初期</t>
    <rPh sb="0" eb="2">
      <t>ショキ</t>
    </rPh>
    <phoneticPr fontId="25"/>
  </si>
  <si>
    <t>(　　級)</t>
    <rPh sb="3" eb="4">
      <t>キュウ</t>
    </rPh>
    <phoneticPr fontId="25"/>
  </si>
  <si>
    <t>競技役員２</t>
    <rPh sb="0" eb="2">
      <t>キョウギ</t>
    </rPh>
    <rPh sb="2" eb="4">
      <t>ヤクイン</t>
    </rPh>
    <phoneticPr fontId="25"/>
  </si>
  <si>
    <t>参加者１１～２０名</t>
    <phoneticPr fontId="25"/>
  </si>
  <si>
    <t>上級・A級</t>
    <rPh sb="0" eb="2">
      <t>ジョウキュウ</t>
    </rPh>
    <rPh sb="4" eb="5">
      <t>キュウ</t>
    </rPh>
    <phoneticPr fontId="25"/>
  </si>
  <si>
    <t>(A級)</t>
    <rPh sb="2" eb="3">
      <t>キュウ</t>
    </rPh>
    <phoneticPr fontId="25"/>
  </si>
  <si>
    <t>競技役員３</t>
    <rPh sb="0" eb="2">
      <t>キョウギ</t>
    </rPh>
    <rPh sb="2" eb="4">
      <t>ヤクイン</t>
    </rPh>
    <phoneticPr fontId="25"/>
  </si>
  <si>
    <t>参加者２１名以上</t>
    <phoneticPr fontId="25"/>
  </si>
  <si>
    <t>１種</t>
    <rPh sb="1" eb="2">
      <t>シュ</t>
    </rPh>
    <phoneticPr fontId="25"/>
  </si>
  <si>
    <t>(B級)</t>
    <rPh sb="2" eb="3">
      <t>キュウ</t>
    </rPh>
    <phoneticPr fontId="25"/>
  </si>
  <si>
    <t>引率</t>
    <rPh sb="0" eb="2">
      <t>インソツ</t>
    </rPh>
    <phoneticPr fontId="25"/>
  </si>
  <si>
    <t>２種</t>
    <rPh sb="1" eb="2">
      <t>シュ</t>
    </rPh>
    <phoneticPr fontId="25"/>
  </si>
  <si>
    <t>(C級)</t>
    <rPh sb="2" eb="3">
      <t>キュウ</t>
    </rPh>
    <phoneticPr fontId="25"/>
  </si>
  <si>
    <t>申請中</t>
    <rPh sb="0" eb="3">
      <t>シンセイチュウ</t>
    </rPh>
    <phoneticPr fontId="25"/>
  </si>
  <si>
    <t>(申請中)</t>
    <rPh sb="1" eb="4">
      <t>シンセイチュウ</t>
    </rPh>
    <phoneticPr fontId="25"/>
  </si>
  <si>
    <t>大会参加内訳票</t>
    <rPh sb="0" eb="2">
      <t>タイカイ</t>
    </rPh>
    <rPh sb="2" eb="4">
      <t>サンカ</t>
    </rPh>
    <rPh sb="4" eb="6">
      <t>ウチワケ</t>
    </rPh>
    <rPh sb="6" eb="7">
      <t>ヒョウ</t>
    </rPh>
    <phoneticPr fontId="24"/>
  </si>
  <si>
    <t>なし</t>
    <phoneticPr fontId="25"/>
  </si>
  <si>
    <t>(資格なし)</t>
    <rPh sb="1" eb="3">
      <t>シカク</t>
    </rPh>
    <phoneticPr fontId="25"/>
  </si>
  <si>
    <t>参加者</t>
    <rPh sb="0" eb="3">
      <t>サンカシャ</t>
    </rPh>
    <phoneticPr fontId="24"/>
  </si>
  <si>
    <t>参加個人種目</t>
    <rPh sb="0" eb="2">
      <t>サンカ</t>
    </rPh>
    <rPh sb="2" eb="4">
      <t>コジン</t>
    </rPh>
    <rPh sb="4" eb="6">
      <t>シュモク</t>
    </rPh>
    <phoneticPr fontId="24"/>
  </si>
  <si>
    <t>参加団体種目</t>
    <rPh sb="0" eb="2">
      <t>サンカ</t>
    </rPh>
    <rPh sb="2" eb="4">
      <t>ダンタイ</t>
    </rPh>
    <rPh sb="4" eb="6">
      <t>シュモク</t>
    </rPh>
    <phoneticPr fontId="24"/>
  </si>
  <si>
    <t>参加</t>
    <rPh sb="0" eb="2">
      <t>サンカ</t>
    </rPh>
    <phoneticPr fontId="24"/>
  </si>
  <si>
    <t>予約</t>
    <rPh sb="0" eb="2">
      <t>ヨヤク</t>
    </rPh>
    <phoneticPr fontId="24"/>
  </si>
  <si>
    <t>速報</t>
    <rPh sb="0" eb="2">
      <t>ソクホウ</t>
    </rPh>
    <phoneticPr fontId="24"/>
  </si>
  <si>
    <t>有料弁当</t>
    <rPh sb="0" eb="2">
      <t>ユウリョウ</t>
    </rPh>
    <rPh sb="2" eb="4">
      <t>ベントウ</t>
    </rPh>
    <phoneticPr fontId="24"/>
  </si>
  <si>
    <t>男子</t>
    <rPh sb="0" eb="2">
      <t>ダンシ</t>
    </rPh>
    <phoneticPr fontId="24"/>
  </si>
  <si>
    <t>女子</t>
    <rPh sb="0" eb="2">
      <t>ジョシ</t>
    </rPh>
    <phoneticPr fontId="24"/>
  </si>
  <si>
    <t>合計</t>
    <rPh sb="0" eb="2">
      <t>ゴウケイ</t>
    </rPh>
    <phoneticPr fontId="24"/>
  </si>
  <si>
    <t>総合計</t>
    <rPh sb="0" eb="1">
      <t>ソウ</t>
    </rPh>
    <rPh sb="1" eb="3">
      <t>ゴウケイ</t>
    </rPh>
    <phoneticPr fontId="24"/>
  </si>
  <si>
    <t>プロ</t>
    <phoneticPr fontId="24"/>
  </si>
  <si>
    <t>紙</t>
    <rPh sb="0" eb="1">
      <t>カミ</t>
    </rPh>
    <phoneticPr fontId="24"/>
  </si>
  <si>
    <t>１日目</t>
    <rPh sb="1" eb="3">
      <t>ニチメ</t>
    </rPh>
    <phoneticPr fontId="24"/>
  </si>
  <si>
    <t>参加費</t>
    <rPh sb="0" eb="3">
      <t>サンカヒ</t>
    </rPh>
    <phoneticPr fontId="24"/>
  </si>
  <si>
    <t>個人種目</t>
    <rPh sb="0" eb="2">
      <t>コジン</t>
    </rPh>
    <rPh sb="2" eb="4">
      <t>シュモク</t>
    </rPh>
    <phoneticPr fontId="24"/>
  </si>
  <si>
    <t>円  ×</t>
    <rPh sb="0" eb="1">
      <t>エン</t>
    </rPh>
    <phoneticPr fontId="24"/>
  </si>
  <si>
    <t>種目</t>
    <rPh sb="0" eb="2">
      <t>シュモク</t>
    </rPh>
    <phoneticPr fontId="24"/>
  </si>
  <si>
    <t>=</t>
    <phoneticPr fontId="24"/>
  </si>
  <si>
    <t>円</t>
    <rPh sb="0" eb="1">
      <t>エン</t>
    </rPh>
    <phoneticPr fontId="24"/>
  </si>
  <si>
    <t>団体種目</t>
    <rPh sb="0" eb="2">
      <t>ダンタイ</t>
    </rPh>
    <rPh sb="2" eb="4">
      <t>シュモク</t>
    </rPh>
    <phoneticPr fontId="24"/>
  </si>
  <si>
    <t>プログラム</t>
    <phoneticPr fontId="24"/>
  </si>
  <si>
    <t>部</t>
    <rPh sb="0" eb="1">
      <t>ブ</t>
    </rPh>
    <phoneticPr fontId="24"/>
  </si>
  <si>
    <t>データ</t>
    <phoneticPr fontId="24"/>
  </si>
  <si>
    <t>支給</t>
    <rPh sb="0" eb="2">
      <t>シキュウ</t>
    </rPh>
    <phoneticPr fontId="24"/>
  </si>
  <si>
    <t>個</t>
    <rPh sb="0" eb="1">
      <t>コ</t>
    </rPh>
    <phoneticPr fontId="24"/>
  </si>
  <si>
    <t>引率</t>
    <rPh sb="0" eb="2">
      <t>インソツ</t>
    </rPh>
    <phoneticPr fontId="24"/>
  </si>
  <si>
    <t>１名分支給</t>
    <rPh sb="1" eb="3">
      <t>メイブン</t>
    </rPh>
    <rPh sb="3" eb="5">
      <t>シキュウ</t>
    </rPh>
    <phoneticPr fontId="24"/>
  </si>
  <si>
    <t>追加有料分</t>
    <rPh sb="0" eb="2">
      <t>ツイカ</t>
    </rPh>
    <rPh sb="2" eb="4">
      <t>ユウリョウ</t>
    </rPh>
    <rPh sb="4" eb="5">
      <t>ブン</t>
    </rPh>
    <phoneticPr fontId="24"/>
  </si>
  <si>
    <t>申込金合計</t>
    <rPh sb="0" eb="2">
      <t>モウシコミ</t>
    </rPh>
    <rPh sb="2" eb="3">
      <t>キン</t>
    </rPh>
    <rPh sb="3" eb="5">
      <t>ゴウケイ</t>
    </rPh>
    <phoneticPr fontId="24"/>
  </si>
  <si>
    <t>■送金方法</t>
    <phoneticPr fontId="25"/>
  </si>
  <si>
    <t>銀行振替を利用し、発信元を登録団体名（団体略称名でも可）にて以下に納入すること</t>
    <phoneticPr fontId="25"/>
  </si>
  <si>
    <t>振込期日は要項を確認の上厳守して下さい</t>
    <rPh sb="0" eb="2">
      <t>フリコミ</t>
    </rPh>
    <rPh sb="2" eb="4">
      <t>キジツ</t>
    </rPh>
    <rPh sb="5" eb="7">
      <t>ヨウコウ</t>
    </rPh>
    <rPh sb="8" eb="10">
      <t>カクニン</t>
    </rPh>
    <rPh sb="11" eb="12">
      <t>ウエ</t>
    </rPh>
    <rPh sb="12" eb="14">
      <t>ゲンシュ</t>
    </rPh>
    <rPh sb="16" eb="17">
      <t>クダ</t>
    </rPh>
    <phoneticPr fontId="24"/>
  </si>
  <si>
    <t>振込明細書が領収書代わりとなります</t>
    <rPh sb="0" eb="2">
      <t>フリコミ</t>
    </rPh>
    <rPh sb="2" eb="5">
      <t>メイサイショ</t>
    </rPh>
    <rPh sb="6" eb="9">
      <t>リョウシュウショ</t>
    </rPh>
    <rPh sb="9" eb="10">
      <t>カ</t>
    </rPh>
    <phoneticPr fontId="24"/>
  </si>
  <si>
    <t>金融機関　　</t>
    <phoneticPr fontId="25"/>
  </si>
  <si>
    <t>京都中央信用金庫　木幡支店（店番１２１）　</t>
  </si>
  <si>
    <t>口座番号</t>
    <phoneticPr fontId="25"/>
  </si>
  <si>
    <t>普通　０１２４８１４</t>
    <phoneticPr fontId="24"/>
  </si>
  <si>
    <t>名　　義</t>
    <phoneticPr fontId="25"/>
  </si>
  <si>
    <t>京都SC</t>
    <rPh sb="0" eb="2">
      <t>キョウト</t>
    </rPh>
    <phoneticPr fontId="24"/>
  </si>
  <si>
    <t>京</t>
    <rPh sb="0" eb="1">
      <t>キョウ</t>
    </rPh>
    <phoneticPr fontId="25"/>
  </si>
  <si>
    <t>都</t>
    <rPh sb="0" eb="1">
      <t>ト</t>
    </rPh>
    <phoneticPr fontId="25"/>
  </si>
  <si>
    <t>S</t>
    <phoneticPr fontId="24"/>
  </si>
  <si>
    <t>S</t>
    <phoneticPr fontId="25"/>
  </si>
  <si>
    <t>京都スイミングスクール</t>
    <rPh sb="0" eb="2">
      <t>キョウト</t>
    </rPh>
    <phoneticPr fontId="25"/>
  </si>
  <si>
    <t>615-9999</t>
    <phoneticPr fontId="25"/>
  </si>
  <si>
    <t>京都市上京区京都町１－１－１</t>
    <rPh sb="0" eb="3">
      <t>キョウトシ</t>
    </rPh>
    <rPh sb="3" eb="6">
      <t>カミギョウク</t>
    </rPh>
    <rPh sb="6" eb="8">
      <t>キョウト</t>
    </rPh>
    <rPh sb="8" eb="9">
      <t>チョウ</t>
    </rPh>
    <phoneticPr fontId="25"/>
  </si>
  <si>
    <t>京都　太郎</t>
    <rPh sb="0" eb="2">
      <t>キョウト</t>
    </rPh>
    <rPh sb="3" eb="5">
      <t>タロウ</t>
    </rPh>
    <phoneticPr fontId="25"/>
  </si>
  <si>
    <t>075-999-××××</t>
    <phoneticPr fontId="25"/>
  </si>
  <si>
    <t>075-999-×××〇</t>
    <phoneticPr fontId="24"/>
  </si>
  <si>
    <t>京都　花子</t>
    <rPh sb="0" eb="2">
      <t>キョウト</t>
    </rPh>
    <rPh sb="3" eb="5">
      <t>ハナコ</t>
    </rPh>
    <phoneticPr fontId="25"/>
  </si>
  <si>
    <t>kyotoss@------</t>
    <phoneticPr fontId="25"/>
  </si>
  <si>
    <t>090-0000-××××</t>
    <phoneticPr fontId="25"/>
  </si>
  <si>
    <t>都　次郎</t>
    <rPh sb="0" eb="1">
      <t>ミヤコ</t>
    </rPh>
    <rPh sb="2" eb="4">
      <t>ジロウ</t>
    </rPh>
    <phoneticPr fontId="24"/>
  </si>
  <si>
    <t>京都マスターズ</t>
    <phoneticPr fontId="25"/>
  </si>
  <si>
    <t>団体名</t>
    <rPh sb="0" eb="3">
      <t>ダンタイメイ</t>
    </rPh>
    <phoneticPr fontId="24"/>
  </si>
  <si>
    <t>リレーエントリー表</t>
    <rPh sb="8" eb="9">
      <t>ヒョウ</t>
    </rPh>
    <phoneticPr fontId="24"/>
  </si>
  <si>
    <t>性別</t>
    <rPh sb="0" eb="2">
      <t>セイベツ</t>
    </rPh>
    <phoneticPr fontId="24"/>
  </si>
  <si>
    <t>チーム名</t>
    <rPh sb="3" eb="4">
      <t>メイ</t>
    </rPh>
    <phoneticPr fontId="24"/>
  </si>
  <si>
    <t>年令区分</t>
    <rPh sb="0" eb="2">
      <t>ネンレイ</t>
    </rPh>
    <rPh sb="2" eb="4">
      <t>クブン</t>
    </rPh>
    <phoneticPr fontId="24"/>
  </si>
  <si>
    <t>距離</t>
    <rPh sb="0" eb="2">
      <t>キョリ</t>
    </rPh>
    <phoneticPr fontId="24"/>
  </si>
  <si>
    <t>水泳競技大会ﾘﾚｰｵｰﾀﾞｰ申込用紙</t>
    <rPh sb="0" eb="2">
      <t>スイエイ</t>
    </rPh>
    <rPh sb="2" eb="4">
      <t>キョウギ</t>
    </rPh>
    <rPh sb="4" eb="6">
      <t>タイカイ</t>
    </rPh>
    <rPh sb="14" eb="16">
      <t>モウシコミ</t>
    </rPh>
    <rPh sb="16" eb="18">
      <t>ヨウシ</t>
    </rPh>
    <phoneticPr fontId="24"/>
  </si>
  <si>
    <t>ﾌﾟﾛｸﾞﾗﾑNo.</t>
    <phoneticPr fontId="24"/>
  </si>
  <si>
    <t>ﾁｰﾑ名</t>
    <rPh sb="3" eb="4">
      <t>メイ</t>
    </rPh>
    <phoneticPr fontId="24"/>
  </si>
  <si>
    <t>責任者</t>
    <rPh sb="0" eb="3">
      <t>セキニンシャ</t>
    </rPh>
    <phoneticPr fontId="24"/>
  </si>
  <si>
    <t>組</t>
    <rPh sb="0" eb="1">
      <t>クミ</t>
    </rPh>
    <phoneticPr fontId="24"/>
  </si>
  <si>
    <t>レーン</t>
    <phoneticPr fontId="24"/>
  </si>
  <si>
    <t>ﾌﾘｶﾞﾅ</t>
    <phoneticPr fontId="24"/>
  </si>
  <si>
    <t>年齢</t>
    <rPh sb="0" eb="2">
      <t>ネンレイ</t>
    </rPh>
    <phoneticPr fontId="24"/>
  </si>
  <si>
    <t>グループ</t>
    <phoneticPr fontId="24"/>
  </si>
  <si>
    <t>２０２５京都マスターズ</t>
    <rPh sb="4" eb="6">
      <t>キョウト</t>
    </rPh>
    <phoneticPr fontId="25"/>
  </si>
  <si>
    <t>〇</t>
    <phoneticPr fontId="24"/>
  </si>
  <si>
    <t>日本SC協会近畿支部 京都地域事業企画委員会　田中秀和</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</si>
</sst>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Red]\(#,##0\)"/>
    <numFmt numFmtId="178" formatCode="0&quot;才&quot;"/>
  </numFmts>
  <fonts count="51" x14ac:knownFonts="1">
    <font>
      <sz val="11"/>
      <name val="ＭＳ Ｐゴシック"/>
      <charset val="128"/>
    </font>
    <font>
      <sz val="14"/>
      <name val="ＭＳ Ｐゴシック"/>
      <family val="3"/>
      <charset val="128"/>
    </font>
    <font>
      <sz val="8"/>
      <name val="ＭＳ Ｐゴシック"/>
      <family val="3"/>
      <charset val="128"/>
    </font>
    <font>
      <sz val="20"/>
      <name val="ＭＳ Ｐゴシック"/>
      <family val="3"/>
      <charset val="128"/>
    </font>
    <font>
      <sz val="16"/>
      <name val="ＭＳ Ｐゴシック"/>
      <family val="3"/>
      <charset val="128"/>
    </font>
    <font>
      <b/>
      <sz val="18"/>
      <color indexed="10"/>
      <name val="ＭＳ Ｐゴシック"/>
      <family val="3"/>
      <charset val="128"/>
    </font>
    <font>
      <sz val="22"/>
      <color indexed="10"/>
      <name val="ＭＳ Ｐゴシック"/>
      <family val="3"/>
      <charset val="128"/>
    </font>
    <font>
      <b/>
      <sz val="12"/>
      <name val="ＭＳ Ｐゴシック"/>
      <family val="3"/>
      <charset val="128"/>
    </font>
    <font>
      <sz val="11"/>
      <name val="ＭＳ ゴシック"/>
      <family val="3"/>
      <charset val="128"/>
    </font>
    <font>
      <sz val="11"/>
      <color rgb="FFFF0000"/>
      <name val="ＭＳ Ｐゴシック"/>
      <family val="3"/>
      <charset val="128"/>
    </font>
    <font>
      <sz val="11"/>
      <color theme="0"/>
      <name val="ＭＳ Ｐゴシック"/>
      <family val="3"/>
      <charset val="128"/>
    </font>
    <font>
      <b/>
      <sz val="14"/>
      <name val="ＭＳ ゴシック"/>
      <family val="3"/>
      <charset val="128"/>
    </font>
    <font>
      <b/>
      <sz val="14"/>
      <name val="ＭＳ Ｐゴシック"/>
      <family val="3"/>
      <charset val="128"/>
    </font>
    <font>
      <sz val="11"/>
      <color indexed="9"/>
      <name val="ＭＳ Ｐゴシック"/>
      <family val="3"/>
      <charset val="128"/>
    </font>
    <font>
      <sz val="11"/>
      <name val="ＭＳ Ｐゴシック"/>
      <family val="3"/>
      <charset val="128"/>
    </font>
    <font>
      <sz val="20"/>
      <name val="ＭＳ Ｐゴシック"/>
      <family val="3"/>
      <charset val="128"/>
    </font>
    <font>
      <b/>
      <sz val="14"/>
      <color indexed="10"/>
      <name val="ＭＳ Ｐゴシック"/>
      <family val="3"/>
      <charset val="128"/>
    </font>
    <font>
      <sz val="10"/>
      <color rgb="FFFF0000"/>
      <name val="ＭＳ Ｐゴシック"/>
      <family val="3"/>
      <charset val="128"/>
    </font>
    <font>
      <b/>
      <sz val="8"/>
      <color rgb="FFFF0000"/>
      <name val="ＭＳ Ｐゴシック"/>
      <family val="3"/>
      <charset val="128"/>
    </font>
    <font>
      <sz val="11"/>
      <color theme="1"/>
      <name val="ＭＳ Ｐゴシック"/>
      <family val="3"/>
      <charset val="128"/>
    </font>
    <font>
      <strike/>
      <sz val="11"/>
      <name val="ＭＳ Ｐゴシック"/>
      <family val="3"/>
      <charset val="128"/>
    </font>
    <font>
      <b/>
      <sz val="11"/>
      <color rgb="FFFF0000"/>
      <name val="ＭＳ Ｐゴシック"/>
      <family val="3"/>
      <charset val="128"/>
    </font>
    <font>
      <b/>
      <u/>
      <sz val="11"/>
      <color rgb="FFFF0000"/>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b/>
      <sz val="14"/>
      <name val="ＭＳ ゴシック"/>
      <family val="3"/>
      <charset val="128"/>
    </font>
    <font>
      <sz val="12"/>
      <name val="ＭＳ ゴシック"/>
      <family val="3"/>
      <charset val="128"/>
    </font>
    <font>
      <sz val="11"/>
      <color theme="0" tint="-0.34998626667073579"/>
      <name val="ＭＳ ゴシック"/>
      <family val="3"/>
      <charset val="128"/>
    </font>
    <font>
      <sz val="11"/>
      <name val="ＭＳ ゴシック"/>
      <family val="3"/>
      <charset val="128"/>
    </font>
    <font>
      <b/>
      <sz val="11"/>
      <name val="ＭＳ Ｐゴシック"/>
      <family val="3"/>
      <charset val="128"/>
    </font>
    <font>
      <sz val="11"/>
      <color indexed="55"/>
      <name val="ＭＳ ゴシック"/>
      <family val="3"/>
      <charset val="128"/>
    </font>
    <font>
      <sz val="12"/>
      <name val="ＭＳ Ｐゴシック"/>
      <family val="3"/>
      <charset val="128"/>
    </font>
    <font>
      <b/>
      <sz val="11"/>
      <color theme="0" tint="-0.34998626667073579"/>
      <name val="ＭＳ ゴシック"/>
      <family val="3"/>
      <charset val="128"/>
    </font>
    <font>
      <sz val="9"/>
      <name val="ＭＳ ゴシック"/>
      <family val="3"/>
      <charset val="128"/>
    </font>
    <font>
      <sz val="8"/>
      <name val="ＭＳ ゴシック"/>
      <family val="3"/>
      <charset val="128"/>
    </font>
    <font>
      <sz val="11"/>
      <color theme="0"/>
      <name val="ＭＳ ゴシック"/>
      <family val="3"/>
      <charset val="128"/>
    </font>
    <font>
      <sz val="10"/>
      <color rgb="FFFF0000"/>
      <name val="ＭＳ Ｐゴシック"/>
      <family val="3"/>
      <charset val="128"/>
    </font>
    <font>
      <b/>
      <sz val="10"/>
      <color rgb="FFFF0000"/>
      <name val="ＭＳ Ｐゴシック"/>
      <family val="3"/>
      <charset val="128"/>
    </font>
    <font>
      <sz val="9"/>
      <name val="ＭＳ Ｐゴシック"/>
      <family val="3"/>
      <charset val="128"/>
    </font>
    <font>
      <sz val="11"/>
      <color indexed="23"/>
      <name val="ＭＳ ゴシック"/>
      <family val="3"/>
      <charset val="128"/>
    </font>
    <font>
      <sz val="12"/>
      <color theme="0" tint="-0.34998626667073579"/>
      <name val="ＭＳ ゴシック"/>
      <family val="3"/>
      <charset val="128"/>
    </font>
    <font>
      <b/>
      <sz val="12"/>
      <name val="ＭＳ Ｐゴシック"/>
      <family val="3"/>
      <charset val="128"/>
    </font>
    <font>
      <b/>
      <sz val="9"/>
      <color indexed="81"/>
      <name val="ＭＳ Ｐゴシック"/>
      <family val="3"/>
      <charset val="128"/>
    </font>
    <font>
      <sz val="11"/>
      <color indexed="81"/>
      <name val="BIZ UDPゴシック"/>
      <family val="3"/>
      <charset val="128"/>
    </font>
    <font>
      <b/>
      <sz val="10"/>
      <color indexed="10"/>
      <name val="ＭＳ Ｐゴシック"/>
      <family val="3"/>
      <charset val="128"/>
    </font>
    <font>
      <sz val="10"/>
      <color indexed="81"/>
      <name val="BIZ UDPゴシック"/>
      <family val="3"/>
      <charset val="128"/>
    </font>
    <font>
      <b/>
      <u val="double"/>
      <sz val="11"/>
      <color rgb="FFFF0000"/>
      <name val="ＭＳ Ｐゴシック"/>
      <family val="3"/>
      <charset val="128"/>
    </font>
    <font>
      <b/>
      <sz val="14"/>
      <color indexed="10"/>
      <name val="ＭＳ ゴシック"/>
      <family val="3"/>
      <charset val="128"/>
    </font>
    <font>
      <sz val="6"/>
      <name val="ＭＳ Ｐゴシック"/>
      <charset val="128"/>
    </font>
    <font>
      <sz val="18"/>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5" tint="0.79995117038483843"/>
        <bgColor indexed="64"/>
      </patternFill>
    </fill>
    <fill>
      <patternFill patternType="solid">
        <fgColor theme="0"/>
        <bgColor indexed="64"/>
      </patternFill>
    </fill>
    <fill>
      <patternFill patternType="solid">
        <fgColor theme="7" tint="0.79998168889431442"/>
        <bgColor indexed="64"/>
      </patternFill>
    </fill>
    <fill>
      <patternFill patternType="solid">
        <fgColor theme="1" tint="0.34998626667073579"/>
        <bgColor indexed="64"/>
      </patternFill>
    </fill>
  </fills>
  <borders count="1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double">
        <color auto="1"/>
      </left>
      <right/>
      <top/>
      <bottom/>
      <diagonal/>
    </border>
    <border>
      <left/>
      <right style="double">
        <color auto="1"/>
      </right>
      <top/>
      <bottom/>
      <diagonal/>
    </border>
    <border>
      <left style="thin">
        <color auto="1"/>
      </left>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diagonalDown="1">
      <left/>
      <right/>
      <top style="thin">
        <color auto="1"/>
      </top>
      <bottom style="thin">
        <color auto="1"/>
      </bottom>
      <diagonal style="thin">
        <color auto="1"/>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style="hair">
        <color indexed="64"/>
      </left>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dashed">
        <color indexed="64"/>
      </left>
      <right style="thick">
        <color indexed="64"/>
      </right>
      <top style="thin">
        <color indexed="64"/>
      </top>
      <bottom style="thin">
        <color indexed="64"/>
      </bottom>
      <diagonal/>
    </border>
    <border>
      <left style="dashed">
        <color indexed="64"/>
      </left>
      <right style="thick">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dashed">
        <color indexed="64"/>
      </left>
      <right style="thick">
        <color indexed="64"/>
      </right>
      <top style="thin">
        <color indexed="64"/>
      </top>
      <bottom style="thick">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top style="medium">
        <color indexed="64"/>
      </top>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thin">
        <color auto="1"/>
      </bottom>
      <diagonal/>
    </border>
  </borders>
  <cellStyleXfs count="4">
    <xf numFmtId="0" fontId="0" fillId="0" borderId="0"/>
    <xf numFmtId="0" fontId="23" fillId="0" borderId="0">
      <alignment vertical="center"/>
    </xf>
    <xf numFmtId="0" fontId="14" fillId="0" borderId="0"/>
    <xf numFmtId="0" fontId="14" fillId="0" borderId="0">
      <alignment vertical="center"/>
    </xf>
  </cellStyleXfs>
  <cellXfs count="463">
    <xf numFmtId="0" fontId="0" fillId="0" borderId="0" xfId="0"/>
    <xf numFmtId="0" fontId="23" fillId="0" borderId="0" xfId="1">
      <alignment vertical="center"/>
    </xf>
    <xf numFmtId="0" fontId="23" fillId="0" borderId="1" xfId="1" applyBorder="1" applyAlignment="1">
      <alignment horizontal="center" vertical="center"/>
    </xf>
    <xf numFmtId="0" fontId="23" fillId="0" borderId="1" xfId="1" applyBorder="1">
      <alignment vertical="center"/>
    </xf>
    <xf numFmtId="0" fontId="3" fillId="0" borderId="1" xfId="1" applyFont="1" applyBorder="1" applyAlignment="1">
      <alignment horizontal="center" vertical="center"/>
    </xf>
    <xf numFmtId="0" fontId="23" fillId="0" borderId="6" xfId="1" applyBorder="1" applyAlignment="1">
      <alignment horizontal="center" vertical="center"/>
    </xf>
    <xf numFmtId="0" fontId="3" fillId="0" borderId="6" xfId="1" applyFont="1" applyBorder="1" applyAlignment="1">
      <alignment horizontal="center" vertical="center"/>
    </xf>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0" fillId="0" borderId="0" xfId="0" applyAlignment="1">
      <alignment horizontal="center"/>
    </xf>
    <xf numFmtId="0" fontId="11" fillId="0" borderId="0" xfId="0" applyFont="1"/>
    <xf numFmtId="0" fontId="12" fillId="0" borderId="21" xfId="0" applyFont="1" applyBorder="1"/>
    <xf numFmtId="14" fontId="13" fillId="0" borderId="0" xfId="0" applyNumberFormat="1" applyFont="1"/>
    <xf numFmtId="0" fontId="0" fillId="0" borderId="0" xfId="0" applyAlignment="1">
      <alignment horizontal="left"/>
    </xf>
    <xf numFmtId="14" fontId="0" fillId="0" borderId="0" xfId="0" applyNumberFormat="1" applyAlignment="1">
      <alignment horizontal="right"/>
    </xf>
    <xf numFmtId="14" fontId="0" fillId="0" borderId="0" xfId="0" applyNumberFormat="1"/>
    <xf numFmtId="0" fontId="14" fillId="0" borderId="0" xfId="0" applyFont="1" applyAlignment="1">
      <alignment vertical="center"/>
    </xf>
    <xf numFmtId="0" fontId="14" fillId="0" borderId="0" xfId="0" applyFont="1" applyAlignment="1">
      <alignment horizontal="right" vertical="center"/>
    </xf>
    <xf numFmtId="0" fontId="14" fillId="0" borderId="8" xfId="0" applyFont="1" applyBorder="1"/>
    <xf numFmtId="0" fontId="14" fillId="0" borderId="8" xfId="0" applyFont="1" applyBorder="1" applyAlignment="1">
      <alignment horizontal="right"/>
    </xf>
    <xf numFmtId="0" fontId="14" fillId="0" borderId="0" xfId="0" applyFont="1"/>
    <xf numFmtId="0" fontId="14" fillId="0" borderId="22" xfId="0" applyFont="1" applyBorder="1"/>
    <xf numFmtId="0" fontId="14" fillId="0" borderId="22" xfId="0" applyFont="1" applyBorder="1" applyAlignment="1">
      <alignment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0" fillId="2" borderId="0" xfId="0" applyFill="1"/>
    <xf numFmtId="0" fontId="13" fillId="0" borderId="0" xfId="0" applyFont="1"/>
    <xf numFmtId="0" fontId="16" fillId="0" borderId="0" xfId="0" applyFont="1"/>
    <xf numFmtId="0" fontId="8" fillId="0" borderId="0" xfId="0" applyFont="1" applyAlignment="1">
      <alignment horizontal="center"/>
    </xf>
    <xf numFmtId="0" fontId="0" fillId="0" borderId="0" xfId="0" applyAlignment="1">
      <alignment horizontal="center" wrapText="1"/>
    </xf>
    <xf numFmtId="0" fontId="0" fillId="0" borderId="0" xfId="0" applyAlignment="1" applyProtection="1">
      <alignment horizontal="center"/>
      <protection locked="0"/>
    </xf>
    <xf numFmtId="0" fontId="8" fillId="0" borderId="0" xfId="0" applyFont="1" applyProtection="1">
      <protection locked="0"/>
    </xf>
    <xf numFmtId="0" fontId="0" fillId="0" borderId="0" xfId="0" applyProtection="1">
      <protection locked="0"/>
    </xf>
    <xf numFmtId="14" fontId="0" fillId="0" borderId="0" xfId="0" applyNumberFormat="1" applyProtection="1">
      <protection locked="0"/>
    </xf>
    <xf numFmtId="14" fontId="13" fillId="2" borderId="0" xfId="0" applyNumberFormat="1" applyFont="1" applyFill="1"/>
    <xf numFmtId="0" fontId="0" fillId="2" borderId="0" xfId="0" applyFill="1" applyAlignment="1" applyProtection="1">
      <alignment horizontal="center"/>
      <protection locked="0"/>
    </xf>
    <xf numFmtId="0" fontId="8" fillId="2" borderId="0" xfId="0" applyFont="1" applyFill="1" applyProtection="1">
      <protection locked="0"/>
    </xf>
    <xf numFmtId="0" fontId="0" fillId="2" borderId="0" xfId="0" applyFill="1" applyProtection="1">
      <protection locked="0"/>
    </xf>
    <xf numFmtId="14" fontId="0" fillId="2" borderId="0" xfId="0" applyNumberFormat="1" applyFill="1" applyProtection="1">
      <protection locked="0"/>
    </xf>
    <xf numFmtId="14" fontId="0" fillId="0" borderId="0" xfId="0" applyNumberFormat="1" applyAlignment="1">
      <alignment horizontal="left" shrinkToFit="1"/>
    </xf>
    <xf numFmtId="176" fontId="0" fillId="0" borderId="0" xfId="0" applyNumberFormat="1"/>
    <xf numFmtId="0" fontId="0" fillId="0" borderId="26" xfId="0" applyBorder="1" applyAlignment="1">
      <alignment horizontal="center"/>
    </xf>
    <xf numFmtId="0" fontId="0" fillId="0" borderId="27" xfId="0" applyBorder="1" applyAlignment="1">
      <alignment horizontal="center"/>
    </xf>
    <xf numFmtId="0" fontId="0" fillId="0" borderId="26" xfId="0" applyBorder="1" applyAlignment="1" applyProtection="1">
      <alignment horizontal="center"/>
      <protection locked="0"/>
    </xf>
    <xf numFmtId="0" fontId="0" fillId="0" borderId="27" xfId="0" applyBorder="1" applyAlignment="1" applyProtection="1">
      <alignment horizontal="center"/>
      <protection locked="0"/>
    </xf>
    <xf numFmtId="0" fontId="0" fillId="2" borderId="0" xfId="0" applyFill="1" applyAlignment="1">
      <alignment horizontal="center"/>
    </xf>
    <xf numFmtId="0" fontId="2" fillId="0" borderId="0" xfId="1" applyFont="1">
      <alignment vertical="center"/>
    </xf>
    <xf numFmtId="0" fontId="23" fillId="0" borderId="8" xfId="1" applyBorder="1">
      <alignment vertical="center"/>
    </xf>
    <xf numFmtId="0" fontId="23" fillId="0" borderId="22" xfId="1" applyBorder="1">
      <alignment vertical="center"/>
    </xf>
    <xf numFmtId="0" fontId="17" fillId="0" borderId="0" xfId="1" applyFont="1">
      <alignment vertical="center"/>
    </xf>
    <xf numFmtId="0" fontId="23" fillId="0" borderId="29" xfId="1" applyBorder="1" applyAlignment="1">
      <alignment horizontal="center" vertical="center"/>
    </xf>
    <xf numFmtId="0" fontId="23" fillId="3" borderId="1" xfId="1" applyFill="1" applyBorder="1" applyProtection="1">
      <alignment vertical="center"/>
      <protection locked="0"/>
    </xf>
    <xf numFmtId="0" fontId="10" fillId="4" borderId="29" xfId="1" applyFont="1" applyFill="1" applyBorder="1">
      <alignment vertical="center"/>
    </xf>
    <xf numFmtId="0" fontId="23" fillId="4" borderId="29" xfId="1" applyFill="1" applyBorder="1">
      <alignment vertical="center"/>
    </xf>
    <xf numFmtId="0" fontId="23" fillId="0" borderId="0" xfId="1" applyAlignment="1">
      <alignment horizontal="right" vertical="center"/>
    </xf>
    <xf numFmtId="0" fontId="19" fillId="4" borderId="22" xfId="1" applyFont="1" applyFill="1" applyBorder="1">
      <alignment vertical="center"/>
    </xf>
    <xf numFmtId="0" fontId="23" fillId="4" borderId="22" xfId="1" applyFill="1" applyBorder="1">
      <alignment vertical="center"/>
    </xf>
    <xf numFmtId="0" fontId="20" fillId="0" borderId="0" xfId="1" applyFont="1">
      <alignment vertical="center"/>
    </xf>
    <xf numFmtId="0" fontId="19" fillId="4" borderId="30" xfId="1" applyFont="1" applyFill="1" applyBorder="1">
      <alignment vertical="center"/>
    </xf>
    <xf numFmtId="0" fontId="23" fillId="4" borderId="30" xfId="1" applyFill="1" applyBorder="1">
      <alignment vertical="center"/>
    </xf>
    <xf numFmtId="0" fontId="19" fillId="3" borderId="22" xfId="1" applyFont="1" applyFill="1" applyBorder="1" applyProtection="1">
      <alignment vertical="center"/>
      <protection locked="0"/>
    </xf>
    <xf numFmtId="0" fontId="23" fillId="4" borderId="0" xfId="1" applyFill="1">
      <alignment vertical="center"/>
    </xf>
    <xf numFmtId="0" fontId="21" fillId="4" borderId="0" xfId="1" applyFont="1" applyFill="1" applyAlignment="1">
      <alignment horizontal="left" vertical="center"/>
    </xf>
    <xf numFmtId="0" fontId="21" fillId="0" borderId="0" xfId="1" applyFont="1">
      <alignment vertical="center"/>
    </xf>
    <xf numFmtId="0" fontId="22" fillId="4" borderId="0" xfId="1" applyFont="1" applyFill="1" applyAlignment="1">
      <alignment horizontal="left" vertical="center"/>
    </xf>
    <xf numFmtId="3" fontId="22" fillId="4" borderId="0" xfId="1" applyNumberFormat="1" applyFont="1" applyFill="1" applyAlignment="1">
      <alignment horizontal="left" vertical="center"/>
    </xf>
    <xf numFmtId="0" fontId="21" fillId="4" borderId="0" xfId="1" applyFont="1" applyFill="1">
      <alignment vertical="center"/>
    </xf>
    <xf numFmtId="0" fontId="22" fillId="4" borderId="0" xfId="1" applyFont="1" applyFill="1">
      <alignment vertical="center"/>
    </xf>
    <xf numFmtId="0" fontId="23" fillId="0" borderId="28" xfId="1" applyBorder="1" applyAlignment="1">
      <alignment horizontal="left" vertical="center"/>
    </xf>
    <xf numFmtId="0" fontId="23" fillId="0" borderId="6" xfId="1" applyBorder="1">
      <alignment vertical="center"/>
    </xf>
    <xf numFmtId="0" fontId="23" fillId="0" borderId="22" xfId="1" applyBorder="1" applyAlignment="1">
      <alignment horizontal="left" vertical="center"/>
    </xf>
    <xf numFmtId="0" fontId="23" fillId="0" borderId="7" xfId="1" applyBorder="1">
      <alignment vertical="center"/>
    </xf>
    <xf numFmtId="0" fontId="23" fillId="0" borderId="9" xfId="1" applyBorder="1">
      <alignment vertical="center"/>
    </xf>
    <xf numFmtId="0" fontId="2" fillId="0" borderId="0" xfId="1" applyFont="1" applyAlignment="1">
      <alignment horizontal="right" vertical="top"/>
    </xf>
    <xf numFmtId="0" fontId="23" fillId="0" borderId="8" xfId="1" applyBorder="1" applyAlignment="1">
      <alignment horizontal="right" vertical="center"/>
    </xf>
    <xf numFmtId="0" fontId="23" fillId="0" borderId="22" xfId="1" applyBorder="1" applyAlignment="1" applyProtection="1">
      <alignment horizontal="right" vertical="center"/>
      <protection locked="0"/>
    </xf>
    <xf numFmtId="0" fontId="23" fillId="0" borderId="29" xfId="1" applyBorder="1">
      <alignment vertical="center"/>
    </xf>
    <xf numFmtId="0" fontId="23" fillId="0" borderId="4" xfId="1" applyBorder="1">
      <alignment vertical="center"/>
    </xf>
    <xf numFmtId="0" fontId="23" fillId="0" borderId="22" xfId="1" applyBorder="1" applyAlignment="1">
      <alignment horizontal="right" vertical="center"/>
    </xf>
    <xf numFmtId="0" fontId="23" fillId="0" borderId="16" xfId="1" applyBorder="1">
      <alignment vertical="center"/>
    </xf>
    <xf numFmtId="0" fontId="14" fillId="0" borderId="0" xfId="2" applyAlignment="1">
      <alignment vertical="center"/>
    </xf>
    <xf numFmtId="0" fontId="27" fillId="0" borderId="0" xfId="2" applyFont="1" applyAlignment="1">
      <alignment vertical="center"/>
    </xf>
    <xf numFmtId="0" fontId="28" fillId="0" borderId="0" xfId="2" applyFont="1" applyAlignment="1">
      <alignment vertical="center"/>
    </xf>
    <xf numFmtId="0" fontId="29" fillId="0" borderId="0" xfId="2" applyFont="1" applyAlignment="1">
      <alignment vertical="center"/>
    </xf>
    <xf numFmtId="0" fontId="14" fillId="0" borderId="0" xfId="2" applyAlignment="1" applyProtection="1">
      <alignment vertical="center"/>
      <protection locked="0"/>
    </xf>
    <xf numFmtId="0" fontId="30" fillId="0" borderId="0" xfId="2" applyFont="1" applyAlignment="1">
      <alignment vertical="center"/>
    </xf>
    <xf numFmtId="0" fontId="31" fillId="0" borderId="0" xfId="2" applyFont="1" applyAlignment="1">
      <alignment vertical="center"/>
    </xf>
    <xf numFmtId="0" fontId="32" fillId="5" borderId="43" xfId="2" quotePrefix="1" applyFont="1" applyFill="1" applyBorder="1" applyAlignment="1" applyProtection="1">
      <alignment horizontal="center" vertical="center"/>
      <protection locked="0"/>
    </xf>
    <xf numFmtId="0" fontId="32" fillId="5" borderId="44" xfId="2" quotePrefix="1" applyFont="1" applyFill="1" applyBorder="1" applyAlignment="1" applyProtection="1">
      <alignment horizontal="center" vertical="center"/>
      <protection locked="0"/>
    </xf>
    <xf numFmtId="0" fontId="32" fillId="5" borderId="44" xfId="2" applyFont="1" applyFill="1" applyBorder="1" applyAlignment="1" applyProtection="1">
      <alignment horizontal="center" vertical="center"/>
      <protection locked="0"/>
    </xf>
    <xf numFmtId="0" fontId="32" fillId="5" borderId="45" xfId="2" applyFont="1" applyFill="1" applyBorder="1" applyAlignment="1" applyProtection="1">
      <alignment horizontal="center" vertical="center"/>
      <protection locked="0"/>
    </xf>
    <xf numFmtId="0" fontId="32" fillId="5" borderId="46" xfId="2" applyFont="1" applyFill="1" applyBorder="1" applyAlignment="1" applyProtection="1">
      <alignment horizontal="center" vertical="center"/>
      <protection locked="0"/>
    </xf>
    <xf numFmtId="0" fontId="32" fillId="5" borderId="47" xfId="2" applyFont="1" applyFill="1" applyBorder="1" applyAlignment="1" applyProtection="1">
      <alignment horizontal="center" vertical="center"/>
      <protection locked="0"/>
    </xf>
    <xf numFmtId="0" fontId="33" fillId="0" borderId="0" xfId="2" applyFont="1" applyAlignment="1">
      <alignment vertical="center"/>
    </xf>
    <xf numFmtId="0" fontId="14" fillId="0" borderId="0" xfId="3">
      <alignment vertical="center"/>
    </xf>
    <xf numFmtId="0" fontId="14" fillId="0" borderId="8" xfId="3" applyBorder="1">
      <alignment vertical="center"/>
    </xf>
    <xf numFmtId="0" fontId="14" fillId="0" borderId="8" xfId="3" applyBorder="1" applyAlignment="1">
      <alignment horizontal="right" vertical="center"/>
    </xf>
    <xf numFmtId="0" fontId="14" fillId="5" borderId="42" xfId="2" applyFill="1" applyBorder="1" applyAlignment="1" applyProtection="1">
      <alignment vertical="center" shrinkToFit="1"/>
      <protection locked="0"/>
    </xf>
    <xf numFmtId="0" fontId="34" fillId="0" borderId="28" xfId="2" applyFont="1" applyBorder="1" applyAlignment="1">
      <alignment horizontal="center" vertical="center"/>
    </xf>
    <xf numFmtId="0" fontId="28" fillId="0" borderId="0" xfId="2" applyFont="1" applyAlignment="1">
      <alignment horizontal="center" vertical="center"/>
    </xf>
    <xf numFmtId="0" fontId="14" fillId="0" borderId="51" xfId="2" applyBorder="1" applyAlignment="1">
      <alignment horizontal="right" vertical="center" shrinkToFit="1"/>
    </xf>
    <xf numFmtId="0" fontId="14" fillId="0" borderId="55" xfId="2" applyBorder="1" applyAlignment="1">
      <alignment horizontal="right" vertical="center" shrinkToFit="1"/>
    </xf>
    <xf numFmtId="0" fontId="29" fillId="0" borderId="0" xfId="2" applyFont="1" applyAlignment="1">
      <alignment horizontal="center" vertical="center"/>
    </xf>
    <xf numFmtId="38" fontId="28" fillId="0" borderId="0" xfId="2" applyNumberFormat="1" applyFont="1" applyAlignment="1">
      <alignment vertical="center"/>
    </xf>
    <xf numFmtId="0" fontId="36" fillId="0" borderId="0" xfId="2" applyFont="1" applyAlignment="1">
      <alignment vertical="center"/>
    </xf>
    <xf numFmtId="0" fontId="37" fillId="0" borderId="0" xfId="3" applyFont="1">
      <alignment vertical="center"/>
    </xf>
    <xf numFmtId="0" fontId="38" fillId="0" borderId="0" xfId="3" applyFont="1">
      <alignment vertical="center"/>
    </xf>
    <xf numFmtId="0" fontId="14" fillId="0" borderId="62" xfId="2" applyBorder="1" applyAlignment="1">
      <alignment horizontal="center" vertical="center"/>
    </xf>
    <xf numFmtId="0" fontId="14" fillId="0" borderId="66" xfId="2" applyBorder="1" applyAlignment="1">
      <alignment horizontal="center" vertical="center"/>
    </xf>
    <xf numFmtId="0" fontId="32" fillId="0" borderId="67" xfId="2" applyFont="1" applyBorder="1" applyAlignment="1">
      <alignment horizontal="center" vertical="center"/>
    </xf>
    <xf numFmtId="49" fontId="29" fillId="0" borderId="0" xfId="2" applyNumberFormat="1" applyFont="1" applyAlignment="1">
      <alignment vertical="center"/>
    </xf>
    <xf numFmtId="0" fontId="32" fillId="0" borderId="75" xfId="2" applyFont="1" applyBorder="1" applyAlignment="1">
      <alignment horizontal="center" vertical="center"/>
    </xf>
    <xf numFmtId="0" fontId="35" fillId="0" borderId="0" xfId="2" applyFont="1" applyAlignment="1">
      <alignment vertical="center"/>
    </xf>
    <xf numFmtId="0" fontId="34" fillId="0" borderId="0" xfId="2" applyFont="1" applyAlignment="1">
      <alignment vertical="center"/>
    </xf>
    <xf numFmtId="0" fontId="14" fillId="0" borderId="1" xfId="3" applyBorder="1" applyAlignment="1">
      <alignment horizontal="center" vertical="center"/>
    </xf>
    <xf numFmtId="0" fontId="0" fillId="0" borderId="1" xfId="3" applyFont="1" applyBorder="1" applyAlignment="1">
      <alignment horizontal="center" vertical="center"/>
    </xf>
    <xf numFmtId="49" fontId="28" fillId="0" borderId="0" xfId="2" applyNumberFormat="1" applyFont="1" applyAlignment="1">
      <alignment vertical="center"/>
    </xf>
    <xf numFmtId="0" fontId="32" fillId="5" borderId="1" xfId="3" applyFont="1" applyFill="1" applyBorder="1">
      <alignment vertical="center"/>
    </xf>
    <xf numFmtId="0" fontId="32" fillId="0" borderId="1" xfId="3" applyFont="1" applyBorder="1">
      <alignment vertical="center"/>
    </xf>
    <xf numFmtId="0" fontId="14" fillId="0" borderId="4" xfId="3" applyBorder="1">
      <alignment vertical="center"/>
    </xf>
    <xf numFmtId="0" fontId="14" fillId="0" borderId="0" xfId="3" applyAlignment="1">
      <alignment horizontal="center" vertical="center"/>
    </xf>
    <xf numFmtId="0" fontId="14" fillId="0" borderId="79" xfId="3" applyBorder="1">
      <alignment vertical="center"/>
    </xf>
    <xf numFmtId="0" fontId="32" fillId="0" borderId="39" xfId="3" applyFont="1" applyBorder="1">
      <alignment vertical="center"/>
    </xf>
    <xf numFmtId="0" fontId="14" fillId="0" borderId="39" xfId="3" applyBorder="1">
      <alignment vertical="center"/>
    </xf>
    <xf numFmtId="0" fontId="14" fillId="0" borderId="61" xfId="3" applyBorder="1" applyAlignment="1">
      <alignment horizontal="center" vertical="center"/>
    </xf>
    <xf numFmtId="0" fontId="14" fillId="0" borderId="42" xfId="3" applyBorder="1" applyAlignment="1">
      <alignment horizontal="center" vertical="center"/>
    </xf>
    <xf numFmtId="0" fontId="14" fillId="0" borderId="81" xfId="3" applyBorder="1">
      <alignment vertical="center"/>
    </xf>
    <xf numFmtId="0" fontId="32" fillId="0" borderId="22" xfId="3" applyFont="1" applyBorder="1">
      <alignment vertical="center"/>
    </xf>
    <xf numFmtId="0" fontId="14" fillId="0" borderId="22" xfId="3" applyBorder="1">
      <alignment vertical="center"/>
    </xf>
    <xf numFmtId="0" fontId="14" fillId="0" borderId="65" xfId="3" applyBorder="1" applyAlignment="1">
      <alignment horizontal="center" vertical="center"/>
    </xf>
    <xf numFmtId="0" fontId="14" fillId="0" borderId="49" xfId="3" applyBorder="1" applyAlignment="1">
      <alignment horizontal="center" vertical="center"/>
    </xf>
    <xf numFmtId="0" fontId="32" fillId="0" borderId="63" xfId="3" applyFont="1" applyBorder="1">
      <alignment vertical="center"/>
    </xf>
    <xf numFmtId="0" fontId="0" fillId="0" borderId="22" xfId="3" applyFont="1" applyBorder="1">
      <alignment vertical="center"/>
    </xf>
    <xf numFmtId="0" fontId="40" fillId="0" borderId="0" xfId="2" applyFont="1" applyAlignment="1">
      <alignment vertical="center"/>
    </xf>
    <xf numFmtId="0" fontId="14" fillId="0" borderId="86" xfId="3" applyBorder="1">
      <alignment vertical="center"/>
    </xf>
    <xf numFmtId="0" fontId="32" fillId="0" borderId="71" xfId="3" applyFont="1" applyBorder="1">
      <alignment vertical="center"/>
    </xf>
    <xf numFmtId="0" fontId="0" fillId="0" borderId="71" xfId="3" applyFont="1" applyBorder="1">
      <alignment vertical="center"/>
    </xf>
    <xf numFmtId="0" fontId="14" fillId="0" borderId="74" xfId="3" applyBorder="1" applyAlignment="1">
      <alignment horizontal="center" vertical="center"/>
    </xf>
    <xf numFmtId="0" fontId="14" fillId="0" borderId="88" xfId="3" applyBorder="1" applyAlignment="1">
      <alignment horizontal="center" vertical="center"/>
    </xf>
    <xf numFmtId="0" fontId="32" fillId="0" borderId="89" xfId="3" applyFont="1" applyBorder="1" applyAlignment="1">
      <alignment horizontal="center" vertical="center"/>
    </xf>
    <xf numFmtId="0" fontId="32" fillId="0" borderId="25" xfId="3" applyFont="1" applyBorder="1" applyAlignment="1">
      <alignment horizontal="center" vertical="center"/>
    </xf>
    <xf numFmtId="0" fontId="32" fillId="0" borderId="0" xfId="3" applyFont="1">
      <alignment vertical="center"/>
    </xf>
    <xf numFmtId="0" fontId="32" fillId="0" borderId="0" xfId="2" applyFont="1" applyAlignment="1">
      <alignment vertical="center"/>
    </xf>
    <xf numFmtId="0" fontId="41" fillId="0" borderId="0" xfId="2" applyFont="1" applyAlignment="1">
      <alignment vertical="center"/>
    </xf>
    <xf numFmtId="0" fontId="14" fillId="4" borderId="0" xfId="2" applyFill="1" applyAlignment="1">
      <alignment vertical="center"/>
    </xf>
    <xf numFmtId="0" fontId="42" fillId="0" borderId="0" xfId="2" applyFont="1" applyAlignment="1">
      <alignment vertical="center"/>
    </xf>
    <xf numFmtId="0" fontId="0" fillId="6" borderId="1" xfId="3" applyFont="1" applyFill="1" applyBorder="1" applyAlignment="1">
      <alignment vertical="center" shrinkToFit="1"/>
    </xf>
    <xf numFmtId="0" fontId="0" fillId="6" borderId="1" xfId="3" applyFont="1" applyFill="1" applyBorder="1" applyAlignment="1">
      <alignment horizontal="center" vertical="center"/>
    </xf>
    <xf numFmtId="0" fontId="32" fillId="6" borderId="1" xfId="3" applyFont="1" applyFill="1" applyBorder="1">
      <alignment vertical="center"/>
    </xf>
    <xf numFmtId="0" fontId="14" fillId="6" borderId="81" xfId="3" applyFill="1" applyBorder="1">
      <alignment vertical="center"/>
    </xf>
    <xf numFmtId="0" fontId="32" fillId="6" borderId="22" xfId="3" applyFont="1" applyFill="1" applyBorder="1">
      <alignment vertical="center"/>
    </xf>
    <xf numFmtId="0" fontId="14" fillId="6" borderId="22" xfId="3" applyFill="1" applyBorder="1">
      <alignment vertical="center"/>
    </xf>
    <xf numFmtId="0" fontId="14" fillId="6" borderId="65" xfId="3" applyFill="1" applyBorder="1" applyAlignment="1">
      <alignment horizontal="center" vertical="center"/>
    </xf>
    <xf numFmtId="0" fontId="14" fillId="6" borderId="49" xfId="3" applyFill="1" applyBorder="1" applyAlignment="1">
      <alignment horizontal="center" vertical="center"/>
    </xf>
    <xf numFmtId="0" fontId="45" fillId="0" borderId="0" xfId="3" applyFont="1">
      <alignment vertical="center"/>
    </xf>
    <xf numFmtId="0" fontId="32" fillId="6" borderId="63" xfId="3" applyFont="1" applyFill="1" applyBorder="1">
      <alignment vertical="center"/>
    </xf>
    <xf numFmtId="0" fontId="0" fillId="6" borderId="22" xfId="3" applyFont="1" applyFill="1" applyBorder="1">
      <alignment vertical="center"/>
    </xf>
    <xf numFmtId="0" fontId="14" fillId="6" borderId="86" xfId="3" applyFill="1" applyBorder="1">
      <alignment vertical="center"/>
    </xf>
    <xf numFmtId="0" fontId="32" fillId="6" borderId="71" xfId="3" applyFont="1" applyFill="1" applyBorder="1">
      <alignment vertical="center"/>
    </xf>
    <xf numFmtId="0" fontId="0" fillId="6" borderId="71" xfId="3" applyFont="1" applyFill="1" applyBorder="1">
      <alignment vertical="center"/>
    </xf>
    <xf numFmtId="0" fontId="14" fillId="6" borderId="74" xfId="3" applyFill="1" applyBorder="1" applyAlignment="1">
      <alignment horizontal="center" vertical="center"/>
    </xf>
    <xf numFmtId="0" fontId="14" fillId="6" borderId="88" xfId="3" applyFill="1" applyBorder="1" applyAlignment="1">
      <alignment horizontal="center" vertical="center"/>
    </xf>
    <xf numFmtId="0" fontId="47" fillId="0" borderId="0" xfId="2" applyFont="1" applyAlignment="1">
      <alignment vertical="center"/>
    </xf>
    <xf numFmtId="0" fontId="14" fillId="0" borderId="0" xfId="2"/>
    <xf numFmtId="0" fontId="8" fillId="0" borderId="0" xfId="2" applyFont="1"/>
    <xf numFmtId="0" fontId="14" fillId="0" borderId="0" xfId="2" applyProtection="1">
      <protection locked="0"/>
    </xf>
    <xf numFmtId="0" fontId="14" fillId="0" borderId="0" xfId="2" applyAlignment="1" applyProtection="1">
      <alignment horizontal="center"/>
      <protection locked="0"/>
    </xf>
    <xf numFmtId="0" fontId="14" fillId="0" borderId="0" xfId="2" applyAlignment="1">
      <alignment horizontal="center"/>
    </xf>
    <xf numFmtId="0" fontId="8" fillId="0" borderId="0" xfId="2" applyFont="1" applyAlignment="1">
      <alignment horizontal="center"/>
    </xf>
    <xf numFmtId="0" fontId="11" fillId="0" borderId="0" xfId="2" applyFont="1"/>
    <xf numFmtId="0" fontId="48" fillId="0" borderId="0" xfId="2" applyFont="1" applyAlignment="1">
      <alignment horizontal="left"/>
    </xf>
    <xf numFmtId="0" fontId="30" fillId="0" borderId="0" xfId="2" applyFont="1"/>
    <xf numFmtId="14" fontId="13" fillId="0" borderId="0" xfId="2" applyNumberFormat="1" applyFont="1"/>
    <xf numFmtId="0" fontId="8" fillId="0" borderId="0" xfId="2" applyFont="1" applyProtection="1">
      <protection locked="0"/>
    </xf>
    <xf numFmtId="0" fontId="9" fillId="2" borderId="0" xfId="0" applyFont="1" applyFill="1"/>
    <xf numFmtId="0" fontId="10" fillId="2" borderId="0" xfId="0" applyFont="1" applyFill="1"/>
    <xf numFmtId="0" fontId="14" fillId="0" borderId="27" xfId="2" applyBorder="1" applyAlignment="1">
      <alignment horizontal="center"/>
    </xf>
    <xf numFmtId="0" fontId="14" fillId="0" borderId="27" xfId="2" applyBorder="1" applyAlignment="1" applyProtection="1">
      <alignment horizontal="center"/>
      <protection locked="0"/>
    </xf>
    <xf numFmtId="0" fontId="14" fillId="0" borderId="1" xfId="3" applyBorder="1">
      <alignment vertical="center"/>
    </xf>
    <xf numFmtId="0" fontId="32" fillId="0" borderId="1" xfId="3" applyFont="1" applyBorder="1" applyAlignment="1">
      <alignment horizontal="center" vertical="center"/>
    </xf>
    <xf numFmtId="0" fontId="2" fillId="0" borderId="97" xfId="3" applyFont="1" applyBorder="1" applyAlignment="1">
      <alignment horizontal="center"/>
    </xf>
    <xf numFmtId="0" fontId="3" fillId="0" borderId="1" xfId="3" applyFont="1" applyBorder="1" applyAlignment="1">
      <alignment horizontal="center" vertical="center"/>
    </xf>
    <xf numFmtId="178" fontId="32" fillId="0" borderId="97" xfId="3" applyNumberFormat="1" applyFont="1" applyBorder="1" applyAlignment="1">
      <alignment horizontal="center" vertical="center"/>
    </xf>
    <xf numFmtId="0" fontId="2" fillId="0" borderId="98" xfId="3" applyFont="1" applyBorder="1" applyAlignment="1">
      <alignment horizontal="center"/>
    </xf>
    <xf numFmtId="0" fontId="3" fillId="0" borderId="104" xfId="3" applyFont="1" applyBorder="1" applyAlignment="1">
      <alignment horizontal="center" vertical="center"/>
    </xf>
    <xf numFmtId="178" fontId="32" fillId="0" borderId="107" xfId="3" applyNumberFormat="1" applyFont="1" applyBorder="1" applyAlignment="1">
      <alignment horizontal="center" vertical="center"/>
    </xf>
    <xf numFmtId="0" fontId="7" fillId="0" borderId="0" xfId="2" applyFont="1" applyAlignment="1">
      <alignment vertical="center"/>
    </xf>
    <xf numFmtId="14" fontId="10" fillId="0" borderId="0" xfId="0" applyNumberFormat="1" applyFont="1" applyAlignment="1">
      <alignment shrinkToFit="1"/>
    </xf>
    <xf numFmtId="0" fontId="23" fillId="0" borderId="113" xfId="1" applyBorder="1" applyAlignment="1">
      <alignment horizontal="center" vertical="center"/>
    </xf>
    <xf numFmtId="0" fontId="32" fillId="5" borderId="113" xfId="1" applyFont="1" applyFill="1" applyBorder="1" applyAlignment="1" applyProtection="1">
      <alignment horizontal="center" vertical="center"/>
      <protection locked="0"/>
    </xf>
    <xf numFmtId="0" fontId="2" fillId="0" borderId="2" xfId="1" applyFont="1" applyBorder="1" applyAlignment="1">
      <alignment horizontal="center" vertical="center"/>
    </xf>
    <xf numFmtId="0" fontId="32" fillId="5" borderId="2" xfId="1" applyFont="1" applyFill="1" applyBorder="1" applyAlignment="1" applyProtection="1">
      <alignment horizontal="center" vertical="center"/>
      <protection locked="0"/>
    </xf>
    <xf numFmtId="0" fontId="30" fillId="0" borderId="28" xfId="1" applyFont="1" applyBorder="1" applyAlignment="1">
      <alignment horizontal="center" vertical="center"/>
    </xf>
    <xf numFmtId="0" fontId="30" fillId="0" borderId="22" xfId="1" applyFont="1" applyBorder="1" applyAlignment="1">
      <alignment horizontal="center" vertical="center"/>
    </xf>
    <xf numFmtId="0" fontId="30" fillId="0" borderId="6" xfId="1" applyFont="1" applyBorder="1" applyAlignment="1">
      <alignment horizontal="center" vertical="center"/>
    </xf>
    <xf numFmtId="0" fontId="30" fillId="0" borderId="1" xfId="1" applyFont="1" applyBorder="1" applyAlignment="1">
      <alignment horizontal="center" vertical="center"/>
    </xf>
    <xf numFmtId="0" fontId="23" fillId="0" borderId="114" xfId="1" applyBorder="1" applyAlignment="1">
      <alignment horizontal="center" vertical="center"/>
    </xf>
    <xf numFmtId="0" fontId="23" fillId="0" borderId="115" xfId="1" applyBorder="1" applyAlignment="1">
      <alignment horizontal="center" vertical="center"/>
    </xf>
    <xf numFmtId="0" fontId="32" fillId="5" borderId="114" xfId="1" applyFont="1" applyFill="1" applyBorder="1" applyAlignment="1" applyProtection="1">
      <alignment horizontal="center" vertical="center"/>
      <protection locked="0"/>
    </xf>
    <xf numFmtId="0" fontId="32" fillId="5" borderId="116" xfId="1" applyFont="1" applyFill="1" applyBorder="1" applyAlignment="1" applyProtection="1">
      <alignment horizontal="center" vertical="center"/>
      <protection locked="0"/>
    </xf>
    <xf numFmtId="0" fontId="32" fillId="5" borderId="115" xfId="1" applyFont="1" applyFill="1" applyBorder="1" applyAlignment="1" applyProtection="1">
      <alignment horizontal="center" vertical="center"/>
      <protection locked="0"/>
    </xf>
    <xf numFmtId="0" fontId="23" fillId="0" borderId="3" xfId="1" applyBorder="1" applyAlignment="1">
      <alignment horizontal="center" vertical="center"/>
    </xf>
    <xf numFmtId="0" fontId="23" fillId="0" borderId="5" xfId="1" applyBorder="1" applyAlignment="1">
      <alignment horizontal="center" vertical="center"/>
    </xf>
    <xf numFmtId="0" fontId="32" fillId="5" borderId="3" xfId="1" applyFont="1" applyFill="1" applyBorder="1" applyAlignment="1" applyProtection="1">
      <alignment horizontal="center" vertical="center"/>
      <protection locked="0"/>
    </xf>
    <xf numFmtId="0" fontId="32" fillId="5" borderId="4" xfId="1" applyFont="1" applyFill="1" applyBorder="1" applyAlignment="1" applyProtection="1">
      <alignment horizontal="center" vertical="center"/>
      <protection locked="0"/>
    </xf>
    <xf numFmtId="0" fontId="32" fillId="5" borderId="5" xfId="1" applyFont="1" applyFill="1" applyBorder="1" applyAlignment="1" applyProtection="1">
      <alignment horizontal="center" vertical="center"/>
      <protection locked="0"/>
    </xf>
    <xf numFmtId="177" fontId="32" fillId="6" borderId="90" xfId="3" applyNumberFormat="1" applyFont="1" applyFill="1" applyBorder="1" applyAlignment="1">
      <alignment horizontal="center" vertical="center"/>
    </xf>
    <xf numFmtId="177" fontId="32" fillId="6" borderId="24" xfId="3" applyNumberFormat="1" applyFont="1" applyFill="1" applyBorder="1" applyAlignment="1">
      <alignment horizontal="center" vertical="center"/>
    </xf>
    <xf numFmtId="177" fontId="32" fillId="6" borderId="91" xfId="3" applyNumberFormat="1" applyFont="1" applyFill="1" applyBorder="1" applyAlignment="1">
      <alignment horizontal="center" vertical="center"/>
    </xf>
    <xf numFmtId="0" fontId="32" fillId="0" borderId="23" xfId="3" applyFont="1" applyBorder="1" applyAlignment="1">
      <alignment horizontal="center" vertical="center"/>
    </xf>
    <xf numFmtId="0" fontId="32" fillId="0" borderId="24" xfId="3" applyFont="1" applyBorder="1" applyAlignment="1">
      <alignment horizontal="center" vertical="center"/>
    </xf>
    <xf numFmtId="177" fontId="32" fillId="0" borderId="90" xfId="3" applyNumberFormat="1" applyFont="1" applyBorder="1" applyAlignment="1">
      <alignment horizontal="center" vertical="center"/>
    </xf>
    <xf numFmtId="177" fontId="32" fillId="0" borderId="24" xfId="3" applyNumberFormat="1" applyFont="1" applyBorder="1" applyAlignment="1">
      <alignment horizontal="center" vertical="center"/>
    </xf>
    <xf numFmtId="177" fontId="32" fillId="0" borderId="91" xfId="3" applyNumberFormat="1" applyFont="1" applyBorder="1" applyAlignment="1">
      <alignment horizontal="center" vertical="center"/>
    </xf>
    <xf numFmtId="0" fontId="0" fillId="0" borderId="50" xfId="3" applyFont="1" applyBorder="1" applyAlignment="1">
      <alignment horizontal="left" vertical="center"/>
    </xf>
    <xf numFmtId="0" fontId="0" fillId="0" borderId="5" xfId="3" applyFont="1" applyBorder="1" applyAlignment="1">
      <alignment horizontal="left" vertical="center"/>
    </xf>
    <xf numFmtId="0" fontId="0" fillId="0" borderId="31" xfId="3" applyFont="1" applyBorder="1" applyAlignment="1">
      <alignment horizontal="left" vertical="center"/>
    </xf>
    <xf numFmtId="0" fontId="0" fillId="0" borderId="11" xfId="3" applyFont="1" applyBorder="1" applyAlignment="1">
      <alignment horizontal="left" vertical="center"/>
    </xf>
    <xf numFmtId="0" fontId="0" fillId="0" borderId="82" xfId="3" applyFont="1" applyBorder="1" applyAlignment="1">
      <alignment horizontal="left" vertical="center"/>
    </xf>
    <xf numFmtId="0" fontId="0" fillId="0" borderId="83" xfId="3" applyFont="1" applyBorder="1" applyAlignment="1">
      <alignment horizontal="left" vertical="center"/>
    </xf>
    <xf numFmtId="177" fontId="32" fillId="0" borderId="87" xfId="3" applyNumberFormat="1" applyFont="1" applyBorder="1" applyAlignment="1">
      <alignment horizontal="center" vertical="center"/>
    </xf>
    <xf numFmtId="177" fontId="32" fillId="0" borderId="71" xfId="3" applyNumberFormat="1" applyFont="1" applyBorder="1" applyAlignment="1">
      <alignment horizontal="center" vertical="center"/>
    </xf>
    <xf numFmtId="177" fontId="32" fillId="0" borderId="86" xfId="3" applyNumberFormat="1" applyFont="1" applyBorder="1" applyAlignment="1">
      <alignment horizontal="center" vertical="center"/>
    </xf>
    <xf numFmtId="0" fontId="0" fillId="6" borderId="28" xfId="3" applyFont="1" applyFill="1" applyBorder="1" applyAlignment="1">
      <alignment horizontal="left" vertical="center"/>
    </xf>
    <xf numFmtId="0" fontId="0" fillId="6" borderId="22" xfId="3" applyFont="1" applyFill="1" applyBorder="1" applyAlignment="1">
      <alignment horizontal="left" vertical="center"/>
    </xf>
    <xf numFmtId="0" fontId="0" fillId="6" borderId="63" xfId="3" applyFont="1" applyFill="1" applyBorder="1" applyAlignment="1">
      <alignment horizontal="center" vertical="center"/>
    </xf>
    <xf numFmtId="0" fontId="0" fillId="6" borderId="22" xfId="3" applyFont="1" applyFill="1" applyBorder="1" applyAlignment="1">
      <alignment horizontal="center" vertical="center"/>
    </xf>
    <xf numFmtId="0" fontId="0" fillId="6" borderId="81" xfId="3" applyFont="1" applyFill="1" applyBorder="1" applyAlignment="1">
      <alignment horizontal="center" vertical="center"/>
    </xf>
    <xf numFmtId="0" fontId="0" fillId="6" borderId="84" xfId="3" applyFont="1" applyFill="1" applyBorder="1" applyAlignment="1">
      <alignment horizontal="left" vertical="center"/>
    </xf>
    <xf numFmtId="0" fontId="0" fillId="6" borderId="71" xfId="3" applyFont="1" applyFill="1" applyBorder="1" applyAlignment="1">
      <alignment horizontal="left" vertical="center"/>
    </xf>
    <xf numFmtId="177" fontId="32" fillId="6" borderId="85" xfId="3" applyNumberFormat="1" applyFont="1" applyFill="1" applyBorder="1" applyAlignment="1">
      <alignment horizontal="right" vertical="center"/>
    </xf>
    <xf numFmtId="177" fontId="32" fillId="6" borderId="84" xfId="3" applyNumberFormat="1" applyFont="1" applyFill="1" applyBorder="1" applyAlignment="1">
      <alignment horizontal="right" vertical="center"/>
    </xf>
    <xf numFmtId="0" fontId="14" fillId="0" borderId="28" xfId="3" applyBorder="1" applyAlignment="1">
      <alignment horizontal="center" vertical="center"/>
    </xf>
    <xf numFmtId="0" fontId="0" fillId="0" borderId="22" xfId="3" applyFont="1" applyBorder="1" applyAlignment="1">
      <alignment horizontal="center" vertical="center"/>
    </xf>
    <xf numFmtId="0" fontId="0" fillId="0" borderId="81" xfId="3" applyFont="1" applyBorder="1" applyAlignment="1">
      <alignment horizontal="center" vertical="center"/>
    </xf>
    <xf numFmtId="0" fontId="0" fillId="0" borderId="48" xfId="3" applyFont="1" applyBorder="1" applyAlignment="1">
      <alignment horizontal="left" vertical="center"/>
    </xf>
    <xf numFmtId="0" fontId="0" fillId="0" borderId="6" xfId="3" applyFont="1" applyBorder="1" applyAlignment="1">
      <alignment horizontal="left" vertical="center"/>
    </xf>
    <xf numFmtId="0" fontId="0" fillId="0" borderId="28" xfId="3" applyFont="1" applyBorder="1" applyAlignment="1">
      <alignment horizontal="left" vertical="center"/>
    </xf>
    <xf numFmtId="0" fontId="0" fillId="0" borderId="22" xfId="3" applyFont="1" applyBorder="1" applyAlignment="1">
      <alignment horizontal="left" vertical="center"/>
    </xf>
    <xf numFmtId="177" fontId="32" fillId="0" borderId="80" xfId="3" applyNumberFormat="1" applyFont="1" applyBorder="1" applyAlignment="1">
      <alignment horizontal="right" vertical="center"/>
    </xf>
    <xf numFmtId="177" fontId="32" fillId="0" borderId="28" xfId="3" applyNumberFormat="1" applyFont="1" applyBorder="1" applyAlignment="1">
      <alignment horizontal="right" vertical="center"/>
    </xf>
    <xf numFmtId="177" fontId="32" fillId="0" borderId="63" xfId="3" applyNumberFormat="1" applyFont="1" applyBorder="1" applyAlignment="1">
      <alignment horizontal="center" vertical="center"/>
    </xf>
    <xf numFmtId="177" fontId="32" fillId="0" borderId="22" xfId="3" applyNumberFormat="1" applyFont="1" applyBorder="1" applyAlignment="1">
      <alignment horizontal="center" vertical="center"/>
    </xf>
    <xf numFmtId="177" fontId="32" fillId="0" borderId="81" xfId="3" applyNumberFormat="1" applyFont="1" applyBorder="1" applyAlignment="1">
      <alignment horizontal="center" vertical="center"/>
    </xf>
    <xf numFmtId="0" fontId="0" fillId="0" borderId="54" xfId="3" applyFont="1" applyBorder="1" applyAlignment="1">
      <alignment horizontal="left" vertical="center"/>
    </xf>
    <xf numFmtId="0" fontId="0" fillId="0" borderId="9" xfId="3" applyFont="1" applyBorder="1" applyAlignment="1">
      <alignment horizontal="left" vertical="center"/>
    </xf>
    <xf numFmtId="177" fontId="32" fillId="6" borderId="80" xfId="3" applyNumberFormat="1" applyFont="1" applyFill="1" applyBorder="1" applyAlignment="1">
      <alignment horizontal="right" vertical="center"/>
    </xf>
    <xf numFmtId="177" fontId="32" fillId="6" borderId="28" xfId="3" applyNumberFormat="1" applyFont="1" applyFill="1" applyBorder="1" applyAlignment="1">
      <alignment horizontal="right" vertical="center"/>
    </xf>
    <xf numFmtId="177" fontId="32" fillId="6" borderId="63" xfId="3" applyNumberFormat="1" applyFont="1" applyFill="1" applyBorder="1" applyAlignment="1">
      <alignment horizontal="center" vertical="center"/>
    </xf>
    <xf numFmtId="177" fontId="32" fillId="6" borderId="22" xfId="3" applyNumberFormat="1" applyFont="1" applyFill="1" applyBorder="1" applyAlignment="1">
      <alignment horizontal="center" vertical="center"/>
    </xf>
    <xf numFmtId="177" fontId="32" fillId="6" borderId="81" xfId="3" applyNumberFormat="1" applyFont="1" applyFill="1" applyBorder="1" applyAlignment="1">
      <alignment horizontal="center" vertical="center"/>
    </xf>
    <xf numFmtId="0" fontId="14" fillId="0" borderId="4" xfId="3" applyBorder="1" applyAlignment="1">
      <alignment horizontal="center" vertical="center"/>
    </xf>
    <xf numFmtId="0" fontId="14" fillId="0" borderId="0" xfId="3" applyAlignment="1">
      <alignment horizontal="center" vertical="center"/>
    </xf>
    <xf numFmtId="0" fontId="0" fillId="0" borderId="76" xfId="3" applyFont="1" applyBorder="1" applyAlignment="1">
      <alignment horizontal="left" vertical="center"/>
    </xf>
    <xf numFmtId="0" fontId="0" fillId="0" borderId="77" xfId="3" applyFont="1" applyBorder="1" applyAlignment="1">
      <alignment horizontal="left" vertical="center"/>
    </xf>
    <xf numFmtId="0" fontId="14" fillId="0" borderId="41" xfId="3" applyBorder="1" applyAlignment="1">
      <alignment horizontal="left" vertical="center"/>
    </xf>
    <xf numFmtId="0" fontId="14" fillId="0" borderId="39" xfId="3" applyBorder="1" applyAlignment="1">
      <alignment horizontal="left" vertical="center"/>
    </xf>
    <xf numFmtId="177" fontId="32" fillId="0" borderId="78" xfId="3" applyNumberFormat="1" applyFont="1" applyBorder="1" applyAlignment="1">
      <alignment horizontal="right" vertical="center"/>
    </xf>
    <xf numFmtId="177" fontId="32" fillId="0" borderId="41" xfId="3" applyNumberFormat="1" applyFont="1" applyBorder="1" applyAlignment="1">
      <alignment horizontal="right" vertical="center"/>
    </xf>
    <xf numFmtId="177" fontId="32" fillId="0" borderId="59" xfId="3" applyNumberFormat="1" applyFont="1" applyBorder="1" applyAlignment="1">
      <alignment horizontal="center" vertical="center"/>
    </xf>
    <xf numFmtId="177" fontId="32" fillId="0" borderId="39" xfId="3" applyNumberFormat="1" applyFont="1" applyBorder="1" applyAlignment="1">
      <alignment horizontal="center" vertical="center"/>
    </xf>
    <xf numFmtId="177" fontId="32" fillId="0" borderId="79" xfId="3" applyNumberFormat="1" applyFont="1" applyBorder="1" applyAlignment="1">
      <alignment horizontal="center" vertical="center"/>
    </xf>
    <xf numFmtId="0" fontId="14" fillId="0" borderId="28" xfId="3" applyBorder="1" applyAlignment="1">
      <alignment horizontal="left" vertical="center"/>
    </xf>
    <xf numFmtId="0" fontId="14" fillId="0" borderId="22" xfId="3" applyBorder="1" applyAlignment="1">
      <alignment horizontal="left" vertical="center"/>
    </xf>
    <xf numFmtId="0" fontId="39" fillId="4" borderId="70" xfId="2" applyFont="1" applyFill="1" applyBorder="1" applyAlignment="1">
      <alignment horizontal="center" vertical="center" shrinkToFit="1"/>
    </xf>
    <xf numFmtId="0" fontId="39" fillId="4" borderId="71" xfId="2" applyFont="1" applyFill="1" applyBorder="1" applyAlignment="1">
      <alignment horizontal="center" vertical="center" shrinkToFit="1"/>
    </xf>
    <xf numFmtId="0" fontId="14" fillId="6" borderId="72" xfId="2" applyFill="1" applyBorder="1" applyAlignment="1">
      <alignment horizontal="center" vertical="center" shrinkToFit="1"/>
    </xf>
    <xf numFmtId="0" fontId="14" fillId="6" borderId="4" xfId="2" applyFill="1" applyBorder="1" applyAlignment="1">
      <alignment horizontal="center" vertical="center" shrinkToFit="1"/>
    </xf>
    <xf numFmtId="0" fontId="14" fillId="6" borderId="58" xfId="2" applyFill="1" applyBorder="1" applyAlignment="1">
      <alignment horizontal="center" vertical="center" shrinkToFit="1"/>
    </xf>
    <xf numFmtId="0" fontId="14" fillId="6" borderId="73" xfId="2" applyFill="1" applyBorder="1" applyAlignment="1" applyProtection="1">
      <alignment horizontal="center" vertical="center" shrinkToFit="1"/>
      <protection locked="0"/>
    </xf>
    <xf numFmtId="0" fontId="14" fillId="6" borderId="74" xfId="2" applyFill="1" applyBorder="1" applyAlignment="1" applyProtection="1">
      <alignment horizontal="center" vertical="center" shrinkToFit="1"/>
      <protection locked="0"/>
    </xf>
    <xf numFmtId="0" fontId="14" fillId="0" borderId="1" xfId="3" applyBorder="1" applyAlignment="1">
      <alignment horizontal="center" vertical="center"/>
    </xf>
    <xf numFmtId="0" fontId="39" fillId="4" borderId="48" xfId="2" applyFont="1" applyFill="1" applyBorder="1" applyAlignment="1">
      <alignment horizontal="center" vertical="center" shrinkToFit="1"/>
    </xf>
    <xf numFmtId="0" fontId="39" fillId="4" borderId="22" xfId="2" applyFont="1" applyFill="1" applyBorder="1" applyAlignment="1">
      <alignment horizontal="center" vertical="center" shrinkToFit="1"/>
    </xf>
    <xf numFmtId="0" fontId="14" fillId="4" borderId="63" xfId="2" applyFill="1" applyBorder="1" applyAlignment="1">
      <alignment horizontal="center" vertical="center" shrinkToFit="1"/>
    </xf>
    <xf numFmtId="0" fontId="14" fillId="4" borderId="22" xfId="2" applyFill="1" applyBorder="1" applyAlignment="1">
      <alignment horizontal="center" vertical="center" shrinkToFit="1"/>
    </xf>
    <xf numFmtId="0" fontId="14" fillId="4" borderId="49" xfId="2" applyFill="1" applyBorder="1" applyAlignment="1">
      <alignment horizontal="center" vertical="center" shrinkToFit="1"/>
    </xf>
    <xf numFmtId="0" fontId="32" fillId="5" borderId="64" xfId="2" applyFont="1" applyFill="1" applyBorder="1" applyAlignment="1" applyProtection="1">
      <alignment horizontal="center" vertical="center" shrinkToFit="1"/>
      <protection locked="0"/>
    </xf>
    <xf numFmtId="0" fontId="32" fillId="5" borderId="65" xfId="2" applyFont="1" applyFill="1" applyBorder="1" applyAlignment="1" applyProtection="1">
      <alignment horizontal="center" vertical="center" shrinkToFit="1"/>
      <protection locked="0"/>
    </xf>
    <xf numFmtId="0" fontId="32" fillId="5" borderId="68" xfId="2" applyFont="1" applyFill="1" applyBorder="1" applyAlignment="1" applyProtection="1">
      <alignment horizontal="center" vertical="center" shrinkToFit="1"/>
      <protection locked="0"/>
    </xf>
    <xf numFmtId="0" fontId="32" fillId="5" borderId="69" xfId="2" applyFont="1" applyFill="1" applyBorder="1" applyAlignment="1" applyProtection="1">
      <alignment horizontal="center" vertical="center" shrinkToFit="1"/>
      <protection locked="0"/>
    </xf>
    <xf numFmtId="49" fontId="39" fillId="0" borderId="38" xfId="2" applyNumberFormat="1" applyFont="1" applyBorder="1" applyAlignment="1" applyProtection="1">
      <alignment horizontal="center" vertical="center"/>
      <protection locked="0"/>
    </xf>
    <xf numFmtId="49" fontId="39" fillId="0" borderId="39" xfId="2" applyNumberFormat="1" applyFont="1" applyBorder="1" applyAlignment="1" applyProtection="1">
      <alignment horizontal="center" vertical="center"/>
      <protection locked="0"/>
    </xf>
    <xf numFmtId="49" fontId="39" fillId="0" borderId="48" xfId="2" applyNumberFormat="1" applyFont="1" applyBorder="1" applyAlignment="1" applyProtection="1">
      <alignment horizontal="center" vertical="center"/>
      <protection locked="0"/>
    </xf>
    <xf numFmtId="49" fontId="39" fillId="0" borderId="22" xfId="2" applyNumberFormat="1" applyFont="1" applyBorder="1" applyAlignment="1" applyProtection="1">
      <alignment horizontal="center" vertical="center"/>
      <protection locked="0"/>
    </xf>
    <xf numFmtId="49" fontId="14" fillId="4" borderId="59" xfId="2" applyNumberFormat="1" applyFill="1" applyBorder="1" applyAlignment="1" applyProtection="1">
      <alignment horizontal="center" vertical="center"/>
      <protection locked="0"/>
    </xf>
    <xf numFmtId="49" fontId="14" fillId="4" borderId="39" xfId="2" applyNumberFormat="1" applyFill="1" applyBorder="1" applyAlignment="1" applyProtection="1">
      <alignment horizontal="center" vertical="center"/>
      <protection locked="0"/>
    </xf>
    <xf numFmtId="49" fontId="14" fillId="4" borderId="42" xfId="2" applyNumberFormat="1" applyFill="1" applyBorder="1" applyAlignment="1" applyProtection="1">
      <alignment horizontal="center" vertical="center"/>
      <protection locked="0"/>
    </xf>
    <xf numFmtId="49" fontId="14" fillId="4" borderId="63" xfId="2" applyNumberFormat="1" applyFill="1" applyBorder="1" applyAlignment="1" applyProtection="1">
      <alignment horizontal="center" vertical="center"/>
      <protection locked="0"/>
    </xf>
    <xf numFmtId="49" fontId="14" fillId="4" borderId="22" xfId="2" applyNumberFormat="1" applyFill="1" applyBorder="1" applyAlignment="1" applyProtection="1">
      <alignment horizontal="center" vertical="center"/>
      <protection locked="0"/>
    </xf>
    <xf numFmtId="49" fontId="14" fillId="4" borderId="49" xfId="2" applyNumberFormat="1" applyFill="1" applyBorder="1" applyAlignment="1" applyProtection="1">
      <alignment horizontal="center" vertical="center"/>
      <protection locked="0"/>
    </xf>
    <xf numFmtId="49" fontId="14" fillId="0" borderId="60" xfId="2" applyNumberFormat="1" applyBorder="1" applyAlignment="1" applyProtection="1">
      <alignment horizontal="center" vertical="center"/>
      <protection locked="0"/>
    </xf>
    <xf numFmtId="49" fontId="14" fillId="0" borderId="61" xfId="2" applyNumberFormat="1" applyBorder="1" applyAlignment="1" applyProtection="1">
      <alignment horizontal="center" vertical="center"/>
      <protection locked="0"/>
    </xf>
    <xf numFmtId="49" fontId="14" fillId="0" borderId="64" xfId="2" applyNumberFormat="1" applyBorder="1" applyAlignment="1" applyProtection="1">
      <alignment horizontal="center" vertical="center"/>
      <protection locked="0"/>
    </xf>
    <xf numFmtId="49" fontId="14" fillId="0" borderId="65" xfId="2" applyNumberFormat="1" applyBorder="1" applyAlignment="1" applyProtection="1">
      <alignment horizontal="center" vertical="center"/>
      <protection locked="0"/>
    </xf>
    <xf numFmtId="49" fontId="14" fillId="0" borderId="65" xfId="2" applyNumberFormat="1" applyBorder="1" applyAlignment="1" applyProtection="1">
      <alignment horizontal="center" vertical="center" shrinkToFit="1"/>
      <protection locked="0"/>
    </xf>
    <xf numFmtId="0" fontId="14" fillId="4" borderId="63" xfId="2" applyFill="1" applyBorder="1" applyAlignment="1">
      <alignment horizontal="center" vertical="center" wrapText="1" shrinkToFit="1"/>
    </xf>
    <xf numFmtId="0" fontId="14" fillId="4" borderId="22" xfId="2" applyFill="1" applyBorder="1" applyAlignment="1">
      <alignment horizontal="center" vertical="center" wrapText="1" shrinkToFit="1"/>
    </xf>
    <xf numFmtId="0" fontId="14" fillId="4" borderId="49" xfId="2" applyFill="1" applyBorder="1" applyAlignment="1">
      <alignment horizontal="center" vertical="center" wrapText="1" shrinkToFit="1"/>
    </xf>
    <xf numFmtId="0" fontId="32" fillId="5" borderId="56" xfId="2" applyFont="1" applyFill="1" applyBorder="1" applyAlignment="1" applyProtection="1">
      <alignment horizontal="center" vertical="center" shrinkToFit="1"/>
      <protection locked="0"/>
    </xf>
    <xf numFmtId="0" fontId="32" fillId="5" borderId="57" xfId="2" applyFont="1" applyFill="1" applyBorder="1" applyAlignment="1" applyProtection="1">
      <alignment horizontal="center" vertical="center" shrinkToFit="1"/>
      <protection locked="0"/>
    </xf>
    <xf numFmtId="0" fontId="14" fillId="0" borderId="48" xfId="2" applyBorder="1" applyAlignment="1">
      <alignment horizontal="center" vertical="center"/>
    </xf>
    <xf numFmtId="0" fontId="14" fillId="0" borderId="22" xfId="2" applyBorder="1" applyAlignment="1">
      <alignment horizontal="center" vertical="center"/>
    </xf>
    <xf numFmtId="0" fontId="14" fillId="0" borderId="6" xfId="2" applyBorder="1" applyAlignment="1">
      <alignment horizontal="center" vertical="center"/>
    </xf>
    <xf numFmtId="0" fontId="32" fillId="5" borderId="28" xfId="2" applyFont="1" applyFill="1" applyBorder="1" applyAlignment="1" applyProtection="1">
      <alignment horizontal="center" vertical="center"/>
      <protection locked="0"/>
    </xf>
    <xf numFmtId="0" fontId="32" fillId="5" borderId="22" xfId="2" applyFont="1" applyFill="1" applyBorder="1" applyAlignment="1" applyProtection="1">
      <alignment horizontal="center" vertical="center"/>
      <protection locked="0"/>
    </xf>
    <xf numFmtId="0" fontId="32" fillId="5" borderId="6" xfId="2" applyFont="1" applyFill="1" applyBorder="1" applyAlignment="1" applyProtection="1">
      <alignment horizontal="center" vertical="center"/>
      <protection locked="0"/>
    </xf>
    <xf numFmtId="0" fontId="14" fillId="0" borderId="3" xfId="2" applyBorder="1" applyAlignment="1">
      <alignment horizontal="center" vertical="center"/>
    </xf>
    <xf numFmtId="0" fontId="14" fillId="0" borderId="4" xfId="2" applyBorder="1" applyAlignment="1">
      <alignment horizontal="center" vertical="center"/>
    </xf>
    <xf numFmtId="0" fontId="14" fillId="0" borderId="5" xfId="2" applyBorder="1" applyAlignment="1">
      <alignment horizontal="center" vertical="center"/>
    </xf>
    <xf numFmtId="0" fontId="32" fillId="5" borderId="3" xfId="2" applyFont="1" applyFill="1" applyBorder="1" applyAlignment="1" applyProtection="1">
      <alignment horizontal="center" vertical="center"/>
      <protection locked="0"/>
    </xf>
    <xf numFmtId="0" fontId="32" fillId="5" borderId="4" xfId="2" applyFont="1" applyFill="1" applyBorder="1" applyAlignment="1" applyProtection="1">
      <alignment horizontal="center" vertical="center"/>
      <protection locked="0"/>
    </xf>
    <xf numFmtId="0" fontId="32" fillId="5" borderId="58" xfId="2" applyFont="1" applyFill="1" applyBorder="1" applyAlignment="1" applyProtection="1">
      <alignment horizontal="center" vertical="center"/>
      <protection locked="0"/>
    </xf>
    <xf numFmtId="0" fontId="14" fillId="0" borderId="48" xfId="2" applyBorder="1" applyAlignment="1">
      <alignment horizontal="center" vertical="center" shrinkToFit="1"/>
    </xf>
    <xf numFmtId="0" fontId="14" fillId="0" borderId="22" xfId="2" applyBorder="1" applyAlignment="1">
      <alignment horizontal="center" vertical="center" shrinkToFit="1"/>
    </xf>
    <xf numFmtId="0" fontId="14" fillId="0" borderId="6" xfId="2" applyBorder="1" applyAlignment="1">
      <alignment horizontal="center" vertical="center" shrinkToFit="1"/>
    </xf>
    <xf numFmtId="49" fontId="32" fillId="5" borderId="28" xfId="2" applyNumberFormat="1" applyFont="1" applyFill="1" applyBorder="1" applyAlignment="1" applyProtection="1">
      <alignment horizontal="center" vertical="center" shrinkToFit="1"/>
      <protection locked="0"/>
    </xf>
    <xf numFmtId="49" fontId="32" fillId="5" borderId="22" xfId="2" applyNumberFormat="1" applyFont="1" applyFill="1" applyBorder="1" applyAlignment="1" applyProtection="1">
      <alignment horizontal="center" vertical="center" shrinkToFit="1"/>
      <protection locked="0"/>
    </xf>
    <xf numFmtId="49" fontId="32" fillId="5" borderId="6" xfId="2" applyNumberFormat="1" applyFont="1" applyFill="1" applyBorder="1" applyAlignment="1" applyProtection="1">
      <alignment horizontal="center" vertical="center" shrinkToFit="1"/>
      <protection locked="0"/>
    </xf>
    <xf numFmtId="0" fontId="14" fillId="0" borderId="28" xfId="2" applyBorder="1" applyAlignment="1">
      <alignment horizontal="center" vertical="center" shrinkToFit="1"/>
    </xf>
    <xf numFmtId="0" fontId="32" fillId="5" borderId="49" xfId="2" applyFont="1" applyFill="1" applyBorder="1" applyAlignment="1" applyProtection="1">
      <alignment horizontal="center" vertical="center"/>
      <protection locked="0"/>
    </xf>
    <xf numFmtId="0" fontId="14" fillId="0" borderId="50" xfId="2" applyBorder="1" applyAlignment="1">
      <alignment horizontal="center" vertical="center" wrapText="1"/>
    </xf>
    <xf numFmtId="0" fontId="14" fillId="0" borderId="54" xfId="2" applyBorder="1" applyAlignment="1">
      <alignment horizontal="center" vertical="center"/>
    </xf>
    <xf numFmtId="0" fontId="14" fillId="0" borderId="8" xfId="2" applyBorder="1" applyAlignment="1">
      <alignment horizontal="center" vertical="center"/>
    </xf>
    <xf numFmtId="0" fontId="14" fillId="0" borderId="9" xfId="2" applyBorder="1" applyAlignment="1">
      <alignment horizontal="center" vertical="center"/>
    </xf>
    <xf numFmtId="0" fontId="32" fillId="5" borderId="3" xfId="2" applyFont="1" applyFill="1" applyBorder="1" applyAlignment="1" applyProtection="1">
      <alignment horizontal="center" vertical="center" shrinkToFit="1"/>
      <protection locked="0"/>
    </xf>
    <xf numFmtId="0" fontId="32" fillId="5" borderId="4" xfId="2" applyFont="1" applyFill="1" applyBorder="1" applyAlignment="1" applyProtection="1">
      <alignment horizontal="center" vertical="center" shrinkToFit="1"/>
      <protection locked="0"/>
    </xf>
    <xf numFmtId="0" fontId="32" fillId="5" borderId="7" xfId="2" applyFont="1" applyFill="1" applyBorder="1" applyAlignment="1" applyProtection="1">
      <alignment horizontal="center" vertical="center" shrinkToFit="1"/>
      <protection locked="0"/>
    </xf>
    <xf numFmtId="0" fontId="32" fillId="5" borderId="8" xfId="2" applyFont="1" applyFill="1" applyBorder="1" applyAlignment="1" applyProtection="1">
      <alignment horizontal="center" vertical="center" shrinkToFit="1"/>
      <protection locked="0"/>
    </xf>
    <xf numFmtId="0" fontId="35" fillId="5" borderId="5" xfId="2" applyFont="1" applyFill="1" applyBorder="1" applyAlignment="1">
      <alignment horizontal="center" vertical="center"/>
    </xf>
    <xf numFmtId="0" fontId="35" fillId="5" borderId="9" xfId="2" applyFont="1" applyFill="1" applyBorder="1" applyAlignment="1">
      <alignment horizontal="center" vertical="center"/>
    </xf>
    <xf numFmtId="0" fontId="26" fillId="0" borderId="23" xfId="2" applyFont="1" applyBorder="1" applyAlignment="1">
      <alignment horizontal="center" vertical="center" shrinkToFit="1"/>
    </xf>
    <xf numFmtId="0" fontId="26" fillId="0" borderId="24" xfId="2" applyFont="1" applyBorder="1" applyAlignment="1">
      <alignment horizontal="center" vertical="center" shrinkToFit="1"/>
    </xf>
    <xf numFmtId="0" fontId="26" fillId="0" borderId="25" xfId="2" applyFont="1" applyBorder="1" applyAlignment="1">
      <alignment horizontal="center" vertical="center" shrinkToFit="1"/>
    </xf>
    <xf numFmtId="0" fontId="26" fillId="0" borderId="31" xfId="2" applyFont="1" applyBorder="1" applyAlignment="1">
      <alignment horizontal="center" vertical="center" shrinkToFit="1"/>
    </xf>
    <xf numFmtId="0" fontId="26" fillId="0" borderId="0" xfId="2" applyFont="1" applyAlignment="1">
      <alignment horizontal="center" vertical="center" shrinkToFit="1"/>
    </xf>
    <xf numFmtId="0" fontId="14" fillId="0" borderId="32" xfId="2" applyBorder="1" applyAlignment="1">
      <alignment horizontal="center" vertical="center"/>
    </xf>
    <xf numFmtId="0" fontId="14" fillId="0" borderId="33" xfId="2" applyBorder="1" applyAlignment="1">
      <alignment horizontal="center" vertical="center"/>
    </xf>
    <xf numFmtId="0" fontId="14" fillId="0" borderId="35" xfId="2" applyBorder="1" applyAlignment="1">
      <alignment horizontal="center" vertical="center"/>
    </xf>
    <xf numFmtId="0" fontId="14" fillId="0" borderId="36" xfId="2" applyBorder="1" applyAlignment="1">
      <alignment horizontal="center" vertical="center"/>
    </xf>
    <xf numFmtId="0" fontId="14" fillId="0" borderId="38" xfId="2" applyBorder="1" applyAlignment="1">
      <alignment horizontal="center" vertical="center"/>
    </xf>
    <xf numFmtId="0" fontId="14" fillId="0" borderId="39" xfId="2" applyBorder="1" applyAlignment="1">
      <alignment horizontal="center" vertical="center"/>
    </xf>
    <xf numFmtId="0" fontId="14" fillId="0" borderId="40" xfId="2" applyBorder="1" applyAlignment="1">
      <alignment horizontal="center" vertical="center"/>
    </xf>
    <xf numFmtId="0" fontId="32" fillId="5" borderId="41" xfId="2" applyFont="1" applyFill="1" applyBorder="1" applyAlignment="1" applyProtection="1">
      <alignment horizontal="center" vertical="center" shrinkToFit="1"/>
      <protection locked="0"/>
    </xf>
    <xf numFmtId="0" fontId="32" fillId="5" borderId="39" xfId="2" applyFont="1" applyFill="1" applyBorder="1" applyAlignment="1" applyProtection="1">
      <alignment horizontal="center" vertical="center" shrinkToFit="1"/>
      <protection locked="0"/>
    </xf>
    <xf numFmtId="0" fontId="14" fillId="0" borderId="34" xfId="2" applyBorder="1" applyAlignment="1">
      <alignment horizontal="center" vertical="center"/>
    </xf>
    <xf numFmtId="0" fontId="14" fillId="0" borderId="37" xfId="2" applyBorder="1" applyAlignment="1">
      <alignment horizontal="center" vertical="center"/>
    </xf>
    <xf numFmtId="0" fontId="14" fillId="0" borderId="41" xfId="2" applyBorder="1" applyAlignment="1">
      <alignment horizontal="center" vertical="center"/>
    </xf>
    <xf numFmtId="0" fontId="14" fillId="0" borderId="42" xfId="2" applyBorder="1" applyAlignment="1">
      <alignment horizontal="center" vertical="center"/>
    </xf>
    <xf numFmtId="0" fontId="14" fillId="0" borderId="3" xfId="2" applyBorder="1" applyAlignment="1">
      <alignment horizontal="center" vertical="center" shrinkToFit="1"/>
    </xf>
    <xf numFmtId="0" fontId="14" fillId="0" borderId="4" xfId="2" applyBorder="1" applyAlignment="1">
      <alignment horizontal="center" vertical="center" shrinkToFit="1"/>
    </xf>
    <xf numFmtId="0" fontId="14" fillId="0" borderId="5" xfId="2" applyBorder="1" applyAlignment="1">
      <alignment horizontal="center" vertical="center" shrinkToFit="1"/>
    </xf>
    <xf numFmtId="0" fontId="14" fillId="0" borderId="7" xfId="2" applyBorder="1" applyAlignment="1">
      <alignment horizontal="center" vertical="center" shrinkToFit="1"/>
    </xf>
    <xf numFmtId="0" fontId="14" fillId="0" borderId="8" xfId="2" applyBorder="1" applyAlignment="1">
      <alignment horizontal="center" vertical="center" shrinkToFit="1"/>
    </xf>
    <xf numFmtId="0" fontId="14" fillId="0" borderId="9" xfId="2" applyBorder="1" applyAlignment="1">
      <alignment horizontal="center" vertical="center" shrinkToFit="1"/>
    </xf>
    <xf numFmtId="0" fontId="32" fillId="5" borderId="52" xfId="2" applyFont="1" applyFill="1" applyBorder="1" applyAlignment="1" applyProtection="1">
      <alignment horizontal="center" vertical="center" shrinkToFit="1"/>
      <protection locked="0"/>
    </xf>
    <xf numFmtId="0" fontId="32" fillId="5" borderId="53" xfId="2" applyFont="1" applyFill="1" applyBorder="1" applyAlignment="1" applyProtection="1">
      <alignment horizontal="center" vertical="center" shrinkToFit="1"/>
      <protection locked="0"/>
    </xf>
    <xf numFmtId="0" fontId="32" fillId="5" borderId="22" xfId="2" applyFont="1" applyFill="1" applyBorder="1" applyAlignment="1" applyProtection="1">
      <alignment horizontal="left" vertical="center" shrinkToFit="1"/>
      <protection locked="0"/>
    </xf>
    <xf numFmtId="0" fontId="32" fillId="5" borderId="49" xfId="2" applyFont="1" applyFill="1" applyBorder="1" applyAlignment="1" applyProtection="1">
      <alignment horizontal="left" vertical="center" shrinkToFit="1"/>
      <protection locked="0"/>
    </xf>
    <xf numFmtId="49" fontId="14" fillId="0" borderId="108" xfId="2" applyNumberFormat="1" applyBorder="1" applyAlignment="1" applyProtection="1">
      <alignment horizontal="center" vertical="center" shrinkToFit="1"/>
      <protection locked="0"/>
    </xf>
    <xf numFmtId="49" fontId="14" fillId="0" borderId="109" xfId="2" applyNumberFormat="1" applyBorder="1" applyAlignment="1" applyProtection="1">
      <alignment horizontal="center" vertical="center" shrinkToFit="1"/>
      <protection locked="0"/>
    </xf>
    <xf numFmtId="49" fontId="14" fillId="0" borderId="110" xfId="2" applyNumberFormat="1" applyBorder="1" applyAlignment="1" applyProtection="1">
      <alignment horizontal="center" vertical="center" shrinkToFit="1"/>
      <protection locked="0"/>
    </xf>
    <xf numFmtId="49" fontId="14" fillId="0" borderId="111" xfId="2" applyNumberFormat="1" applyBorder="1" applyAlignment="1" applyProtection="1">
      <alignment horizontal="center" vertical="center" shrinkToFit="1"/>
      <protection locked="0"/>
    </xf>
    <xf numFmtId="49" fontId="14" fillId="0" borderId="76" xfId="2" applyNumberFormat="1" applyBorder="1" applyAlignment="1" applyProtection="1">
      <alignment horizontal="center" vertical="center"/>
      <protection locked="0"/>
    </xf>
    <xf numFmtId="49" fontId="14" fillId="0" borderId="112" xfId="2" applyNumberFormat="1" applyBorder="1" applyAlignment="1" applyProtection="1">
      <alignment horizontal="center" vertical="center"/>
      <protection locked="0"/>
    </xf>
    <xf numFmtId="49" fontId="14" fillId="0" borderId="109" xfId="2" applyNumberFormat="1" applyBorder="1" applyAlignment="1" applyProtection="1">
      <alignment horizontal="center" vertical="center"/>
      <protection locked="0"/>
    </xf>
    <xf numFmtId="49" fontId="14" fillId="0" borderId="54" xfId="2" applyNumberFormat="1" applyBorder="1" applyAlignment="1" applyProtection="1">
      <alignment horizontal="center" vertical="center"/>
      <protection locked="0"/>
    </xf>
    <xf numFmtId="49" fontId="14" fillId="0" borderId="8" xfId="2" applyNumberFormat="1" applyBorder="1" applyAlignment="1" applyProtection="1">
      <alignment horizontal="center" vertical="center"/>
      <protection locked="0"/>
    </xf>
    <xf numFmtId="49" fontId="14" fillId="0" borderId="111" xfId="2" applyNumberFormat="1" applyBorder="1" applyAlignment="1" applyProtection="1">
      <alignment horizontal="center" vertical="center"/>
      <protection locked="0"/>
    </xf>
    <xf numFmtId="0" fontId="0" fillId="0" borderId="28" xfId="3" applyFont="1" applyBorder="1" applyAlignment="1">
      <alignment horizontal="center" vertical="center"/>
    </xf>
    <xf numFmtId="0" fontId="0" fillId="0" borderId="63" xfId="3" applyFont="1" applyBorder="1" applyAlignment="1">
      <alignment horizontal="center" vertical="center"/>
    </xf>
    <xf numFmtId="0" fontId="0" fillId="0" borderId="84" xfId="3" applyFont="1" applyBorder="1" applyAlignment="1">
      <alignment horizontal="left" vertical="center"/>
    </xf>
    <xf numFmtId="0" fontId="0" fillId="0" borderId="71" xfId="3" applyFont="1" applyBorder="1" applyAlignment="1">
      <alignment horizontal="left" vertical="center"/>
    </xf>
    <xf numFmtId="177" fontId="32" fillId="0" borderId="85" xfId="3" applyNumberFormat="1" applyFont="1" applyBorder="1" applyAlignment="1">
      <alignment horizontal="right" vertical="center"/>
    </xf>
    <xf numFmtId="177" fontId="32" fillId="0" borderId="84" xfId="3" applyNumberFormat="1" applyFont="1" applyBorder="1" applyAlignment="1">
      <alignment horizontal="right" vertical="center"/>
    </xf>
    <xf numFmtId="0" fontId="11" fillId="0" borderId="23" xfId="2" applyFont="1" applyBorder="1" applyAlignment="1">
      <alignment horizontal="center" vertical="center" shrinkToFit="1"/>
    </xf>
    <xf numFmtId="0" fontId="12" fillId="0" borderId="23" xfId="0" applyFont="1" applyBorder="1" applyAlignment="1">
      <alignment horizontal="center"/>
    </xf>
    <xf numFmtId="0" fontId="12" fillId="0" borderId="24" xfId="0" applyFont="1" applyBorder="1" applyAlignment="1">
      <alignment horizontal="center"/>
    </xf>
    <xf numFmtId="0" fontId="12" fillId="0" borderId="25" xfId="0" applyFont="1" applyBorder="1" applyAlignment="1">
      <alignment horizontal="center"/>
    </xf>
    <xf numFmtId="14" fontId="14" fillId="0" borderId="0" xfId="0" applyNumberFormat="1" applyFont="1" applyAlignment="1">
      <alignment horizontal="center" shrinkToFit="1"/>
    </xf>
    <xf numFmtId="0" fontId="11" fillId="0" borderId="23" xfId="2" applyFont="1" applyBorder="1" applyAlignment="1" applyProtection="1">
      <alignment horizontal="center"/>
      <protection locked="0"/>
    </xf>
    <xf numFmtId="0" fontId="11" fillId="0" borderId="25" xfId="2" applyFont="1" applyBorder="1" applyAlignment="1" applyProtection="1">
      <alignment horizontal="center"/>
      <protection locked="0"/>
    </xf>
    <xf numFmtId="0" fontId="15" fillId="0" borderId="0" xfId="0" applyFont="1" applyAlignment="1">
      <alignment horizontal="center" vertical="center"/>
    </xf>
    <xf numFmtId="0" fontId="14" fillId="0" borderId="0" xfId="0" applyFont="1" applyAlignment="1">
      <alignment horizontal="center" vertical="center"/>
    </xf>
    <xf numFmtId="0" fontId="14" fillId="0" borderId="95" xfId="3" applyBorder="1" applyAlignment="1">
      <alignment horizontal="center" vertical="center" textRotation="255"/>
    </xf>
    <xf numFmtId="0" fontId="1" fillId="0" borderId="3" xfId="3" applyFont="1" applyBorder="1" applyAlignment="1">
      <alignment horizontal="center" vertical="center" wrapText="1"/>
    </xf>
    <xf numFmtId="0" fontId="1" fillId="0" borderId="4" xfId="3" applyFont="1" applyBorder="1" applyAlignment="1">
      <alignment horizontal="center" vertical="center" wrapText="1"/>
    </xf>
    <xf numFmtId="0" fontId="1" fillId="0" borderId="5" xfId="3" applyFont="1" applyBorder="1" applyAlignment="1">
      <alignment horizontal="center" vertical="center" wrapText="1"/>
    </xf>
    <xf numFmtId="0" fontId="1" fillId="0" borderId="7" xfId="3" applyFont="1" applyBorder="1" applyAlignment="1">
      <alignment horizontal="center" vertical="center" wrapText="1"/>
    </xf>
    <xf numFmtId="0" fontId="1" fillId="0" borderId="8" xfId="3" applyFont="1" applyBorder="1" applyAlignment="1">
      <alignment horizontal="center" vertical="center" wrapText="1"/>
    </xf>
    <xf numFmtId="0" fontId="1" fillId="0" borderId="9" xfId="3" applyFont="1" applyBorder="1" applyAlignment="1">
      <alignment horizontal="center" vertical="center" wrapText="1"/>
    </xf>
    <xf numFmtId="0" fontId="2" fillId="0" borderId="28" xfId="3" applyFont="1" applyBorder="1" applyAlignment="1">
      <alignment horizontal="center"/>
    </xf>
    <xf numFmtId="0" fontId="2" fillId="0" borderId="22" xfId="3" applyFont="1" applyBorder="1" applyAlignment="1">
      <alignment horizontal="center"/>
    </xf>
    <xf numFmtId="0" fontId="50" fillId="0" borderId="28" xfId="3" applyFont="1" applyBorder="1" applyAlignment="1">
      <alignment horizontal="center" vertical="center"/>
    </xf>
    <xf numFmtId="0" fontId="50" fillId="0" borderId="22" xfId="3" applyFont="1" applyBorder="1" applyAlignment="1">
      <alignment horizontal="center" vertical="center"/>
    </xf>
    <xf numFmtId="0" fontId="2" fillId="0" borderId="95" xfId="3" applyFont="1" applyBorder="1" applyAlignment="1">
      <alignment horizontal="center" vertical="center" textRotation="255"/>
    </xf>
    <xf numFmtId="0" fontId="2" fillId="0" borderId="100" xfId="3" applyFont="1" applyBorder="1" applyAlignment="1">
      <alignment horizontal="center" vertical="center" textRotation="255"/>
    </xf>
    <xf numFmtId="0" fontId="1" fillId="0" borderId="3" xfId="3" quotePrefix="1" applyFont="1" applyBorder="1" applyAlignment="1">
      <alignment horizontal="center" vertical="center" wrapText="1"/>
    </xf>
    <xf numFmtId="0" fontId="1" fillId="0" borderId="4" xfId="3" quotePrefix="1" applyFont="1" applyBorder="1" applyAlignment="1">
      <alignment horizontal="center" vertical="center" wrapText="1"/>
    </xf>
    <xf numFmtId="0" fontId="1" fillId="0" borderId="5" xfId="3" quotePrefix="1" applyFont="1" applyBorder="1" applyAlignment="1">
      <alignment horizontal="center" vertical="center" wrapText="1"/>
    </xf>
    <xf numFmtId="0" fontId="1" fillId="0" borderId="101" xfId="3" quotePrefix="1" applyFont="1" applyBorder="1" applyAlignment="1">
      <alignment horizontal="center" vertical="center" wrapText="1"/>
    </xf>
    <xf numFmtId="0" fontId="1" fillId="0" borderId="102" xfId="3" quotePrefix="1" applyFont="1" applyBorder="1" applyAlignment="1">
      <alignment horizontal="center" vertical="center" wrapText="1"/>
    </xf>
    <xf numFmtId="0" fontId="1" fillId="0" borderId="103" xfId="3" quotePrefix="1" applyFont="1" applyBorder="1" applyAlignment="1">
      <alignment horizontal="center" vertical="center" wrapText="1"/>
    </xf>
    <xf numFmtId="0" fontId="50" fillId="0" borderId="105" xfId="3" applyFont="1" applyBorder="1" applyAlignment="1">
      <alignment horizontal="center" vertical="center"/>
    </xf>
    <xf numFmtId="0" fontId="50" fillId="0" borderId="106" xfId="3" applyFont="1" applyBorder="1" applyAlignment="1">
      <alignment horizontal="center" vertical="center"/>
    </xf>
    <xf numFmtId="0" fontId="1" fillId="0" borderId="2" xfId="3" applyFont="1" applyBorder="1" applyAlignment="1">
      <alignment horizontal="center" vertical="center"/>
    </xf>
    <xf numFmtId="0" fontId="1" fillId="0" borderId="99" xfId="3" applyFont="1" applyBorder="1" applyAlignment="1">
      <alignment horizontal="center" vertical="center"/>
    </xf>
    <xf numFmtId="0" fontId="14" fillId="0" borderId="1" xfId="3" applyBorder="1" applyAlignment="1">
      <alignment horizontal="center" vertical="center" textRotation="255"/>
    </xf>
    <xf numFmtId="0" fontId="1" fillId="0" borderId="1" xfId="3" applyFont="1" applyBorder="1" applyAlignment="1">
      <alignment horizontal="center" vertical="center" wrapText="1"/>
    </xf>
    <xf numFmtId="0" fontId="1" fillId="0" borderId="92" xfId="3" applyFont="1" applyBorder="1" applyAlignment="1">
      <alignment horizontal="center" vertical="center"/>
    </xf>
    <xf numFmtId="0" fontId="1" fillId="0" borderId="93" xfId="3" applyFont="1" applyBorder="1" applyAlignment="1">
      <alignment horizontal="center" vertical="center"/>
    </xf>
    <xf numFmtId="0" fontId="1" fillId="0" borderId="94" xfId="3" applyFont="1" applyBorder="1" applyAlignment="1">
      <alignment horizontal="center" vertical="center"/>
    </xf>
    <xf numFmtId="0" fontId="14" fillId="0" borderId="95" xfId="3" applyBorder="1" applyAlignment="1">
      <alignment horizontal="center" vertical="center"/>
    </xf>
    <xf numFmtId="0" fontId="32" fillId="0" borderId="28" xfId="3" applyFont="1" applyBorder="1" applyAlignment="1">
      <alignment horizontal="center" vertical="center"/>
    </xf>
    <xf numFmtId="0" fontId="32" fillId="0" borderId="96" xfId="3" applyFont="1" applyBorder="1" applyAlignment="1">
      <alignment horizontal="center" vertical="center"/>
    </xf>
    <xf numFmtId="0" fontId="1" fillId="0" borderId="1" xfId="3" applyFont="1" applyBorder="1" applyAlignment="1">
      <alignment horizontal="center" vertical="center"/>
    </xf>
    <xf numFmtId="0" fontId="23" fillId="0" borderId="22" xfId="1" applyBorder="1" applyAlignment="1">
      <alignment horizontal="center" vertical="center"/>
    </xf>
    <xf numFmtId="0" fontId="23" fillId="3" borderId="28" xfId="1" applyFill="1" applyBorder="1" applyAlignment="1" applyProtection="1">
      <alignment horizontal="center" vertical="center"/>
      <protection locked="0"/>
    </xf>
    <xf numFmtId="0" fontId="23" fillId="3" borderId="22" xfId="1" applyFill="1" applyBorder="1" applyAlignment="1" applyProtection="1">
      <alignment horizontal="center" vertical="center"/>
      <protection locked="0"/>
    </xf>
    <xf numFmtId="0" fontId="23" fillId="3" borderId="6" xfId="1" applyFill="1" applyBorder="1" applyAlignment="1" applyProtection="1">
      <alignment horizontal="center" vertical="center"/>
      <protection locked="0"/>
    </xf>
    <xf numFmtId="0" fontId="23" fillId="0" borderId="30" xfId="1" applyBorder="1" applyAlignment="1">
      <alignment horizontal="center" vertical="center"/>
    </xf>
    <xf numFmtId="0" fontId="20" fillId="0" borderId="30" xfId="1" applyFont="1" applyBorder="1" applyAlignment="1">
      <alignment horizontal="center" vertical="center"/>
    </xf>
    <xf numFmtId="0" fontId="23" fillId="0" borderId="1" xfId="1" applyBorder="1" applyAlignment="1">
      <alignment horizontal="center" vertical="center"/>
    </xf>
    <xf numFmtId="0" fontId="23" fillId="0" borderId="29" xfId="1" applyBorder="1" applyAlignment="1">
      <alignment horizontal="center" vertical="center"/>
    </xf>
    <xf numFmtId="0" fontId="23" fillId="0" borderId="28" xfId="1" applyBorder="1" applyAlignment="1">
      <alignment horizontal="center" vertical="center"/>
    </xf>
    <xf numFmtId="0" fontId="18" fillId="0" borderId="22" xfId="1" applyFont="1" applyBorder="1" applyAlignment="1">
      <alignment horizontal="center" vertical="center" wrapText="1"/>
    </xf>
    <xf numFmtId="0" fontId="18" fillId="0" borderId="6" xfId="1" applyFont="1" applyBorder="1" applyAlignment="1">
      <alignment horizontal="center" vertical="center" wrapText="1"/>
    </xf>
    <xf numFmtId="0" fontId="14" fillId="3" borderId="22" xfId="1" applyFont="1" applyFill="1" applyBorder="1" applyAlignment="1" applyProtection="1">
      <alignment horizontal="center" vertical="center"/>
      <protection locked="0"/>
    </xf>
    <xf numFmtId="0" fontId="2" fillId="0" borderId="22" xfId="1" applyFont="1" applyBorder="1" applyAlignment="1">
      <alignment horizontal="center" vertical="center" wrapText="1"/>
    </xf>
    <xf numFmtId="0" fontId="6" fillId="0" borderId="0" xfId="0" applyFont="1" applyAlignment="1">
      <alignment horizontal="center" wrapText="1"/>
    </xf>
    <xf numFmtId="0" fontId="23" fillId="0" borderId="2" xfId="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23" fillId="0" borderId="3" xfId="1" applyBorder="1" applyAlignment="1">
      <alignment horizontal="center" vertical="center" textRotation="255"/>
    </xf>
    <xf numFmtId="0" fontId="23" fillId="0" borderId="5" xfId="1" applyBorder="1" applyAlignment="1">
      <alignment horizontal="center" vertical="center" textRotation="255"/>
    </xf>
    <xf numFmtId="0" fontId="23" fillId="0" borderId="7" xfId="1" applyBorder="1" applyAlignment="1">
      <alignment horizontal="center" vertical="center" textRotation="255"/>
    </xf>
    <xf numFmtId="0" fontId="23" fillId="0" borderId="9" xfId="1" applyBorder="1" applyAlignment="1">
      <alignment horizontal="center" vertical="center" textRotation="255"/>
    </xf>
    <xf numFmtId="0" fontId="4" fillId="0" borderId="5"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0" xfId="1" applyFont="1" applyAlignment="1">
      <alignment horizontal="center" vertical="center"/>
    </xf>
    <xf numFmtId="0" fontId="4" fillId="0" borderId="11" xfId="1" applyFont="1" applyBorder="1" applyAlignment="1">
      <alignment horizontal="center" vertical="center"/>
    </xf>
    <xf numFmtId="0" fontId="23" fillId="0" borderId="12" xfId="1" applyBorder="1" applyAlignment="1">
      <alignment horizontal="center" vertical="center"/>
    </xf>
    <xf numFmtId="0" fontId="23" fillId="0" borderId="13" xfId="1" applyBorder="1" applyAlignment="1">
      <alignment horizontal="center" vertical="center"/>
    </xf>
    <xf numFmtId="0" fontId="23" fillId="0" borderId="14" xfId="1" applyBorder="1" applyAlignment="1">
      <alignment horizontal="center" vertical="center"/>
    </xf>
    <xf numFmtId="0" fontId="23" fillId="0" borderId="15" xfId="1" applyBorder="1" applyAlignment="1">
      <alignment horizontal="center" vertical="center"/>
    </xf>
    <xf numFmtId="0" fontId="23" fillId="0" borderId="16" xfId="1" applyBorder="1" applyAlignment="1">
      <alignment horizontal="center" vertical="center"/>
    </xf>
    <xf numFmtId="0" fontId="23" fillId="0" borderId="17" xfId="1" applyBorder="1" applyAlignment="1">
      <alignment horizontal="center" vertical="center"/>
    </xf>
    <xf numFmtId="0" fontId="23" fillId="0" borderId="18" xfId="1" applyBorder="1" applyAlignment="1">
      <alignment horizontal="center" vertical="center"/>
    </xf>
    <xf numFmtId="0" fontId="23" fillId="0" borderId="19" xfId="1" applyBorder="1" applyAlignment="1">
      <alignment horizontal="center" vertical="center"/>
    </xf>
    <xf numFmtId="0" fontId="23" fillId="0" borderId="20" xfId="1" applyBorder="1" applyAlignment="1">
      <alignment horizontal="center" vertical="center"/>
    </xf>
    <xf numFmtId="0" fontId="2" fillId="0" borderId="1" xfId="1" applyFont="1" applyBorder="1" applyAlignment="1">
      <alignment horizontal="center"/>
    </xf>
    <xf numFmtId="0" fontId="2" fillId="0" borderId="1" xfId="1" applyFont="1" applyBorder="1" applyAlignment="1">
      <alignment horizontal="right"/>
    </xf>
    <xf numFmtId="0" fontId="1" fillId="0" borderId="1" xfId="1" applyFont="1" applyBorder="1" applyAlignment="1">
      <alignment horizontal="center" vertical="center"/>
    </xf>
    <xf numFmtId="0" fontId="23" fillId="0" borderId="1" xfId="1" applyBorder="1" applyAlignment="1">
      <alignment horizontal="center" vertical="center" textRotation="255"/>
    </xf>
    <xf numFmtId="0" fontId="23" fillId="0" borderId="1" xfId="1" applyBorder="1" applyAlignment="1">
      <alignment horizontal="center" vertical="center" wrapText="1"/>
    </xf>
    <xf numFmtId="0" fontId="2" fillId="0" borderId="1" xfId="1" applyFont="1" applyBorder="1" applyAlignment="1">
      <alignment horizontal="center" vertical="center" textRotation="255"/>
    </xf>
  </cellXfs>
  <cellStyles count="4">
    <cellStyle name="標準" xfId="0" builtinId="0"/>
    <cellStyle name="標準 2" xfId="1" xr:uid="{00000000-0005-0000-0000-000031000000}"/>
    <cellStyle name="標準 2 2" xfId="3" xr:uid="{9ACCE276-87FA-494A-A4B8-80D4E14DACA4}"/>
    <cellStyle name="標準 3" xfId="2" xr:uid="{0D97589B-D153-4505-8BBF-64AFB72C1721}"/>
  </cellStyles>
  <dxfs count="9">
    <dxf>
      <fill>
        <patternFill patternType="solid">
          <bgColor indexed="45"/>
        </patternFill>
      </fill>
    </dxf>
    <dxf>
      <font>
        <color theme="0"/>
      </font>
    </dxf>
    <dxf>
      <fill>
        <patternFill patternType="solid">
          <bgColor rgb="FFFFFF00"/>
        </patternFill>
      </fill>
    </dxf>
    <dxf>
      <font>
        <color theme="0"/>
      </font>
    </dxf>
    <dxf>
      <fill>
        <patternFill>
          <bgColor indexed="45"/>
        </patternFill>
      </fill>
    </dxf>
    <dxf>
      <font>
        <color indexed="8"/>
      </font>
      <fill>
        <patternFill patternType="solid">
          <bgColor indexed="10"/>
        </patternFill>
      </fill>
    </dxf>
    <dxf>
      <fill>
        <patternFill patternType="solid">
          <bgColor indexed="45"/>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160020</xdr:colOff>
      <xdr:row>10</xdr:row>
      <xdr:rowOff>99060</xdr:rowOff>
    </xdr:from>
    <xdr:to>
      <xdr:col>14</xdr:col>
      <xdr:colOff>0</xdr:colOff>
      <xdr:row>18</xdr:row>
      <xdr:rowOff>83820</xdr:rowOff>
    </xdr:to>
    <xdr:pic>
      <xdr:nvPicPr>
        <xdr:cNvPr id="3194" name="Picture 5">
          <a:extLst>
            <a:ext uri="{FF2B5EF4-FFF2-40B4-BE49-F238E27FC236}">
              <a16:creationId xmlns:a16="http://schemas.microsoft.com/office/drawing/2014/main" id="{00000000-0008-0000-0300-00007A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51460" y="1832610"/>
          <a:ext cx="5425440" cy="13258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b0cd71052d2427f/&#27700;&#27891;&#38306;&#20418;/&#20140;&#37117;&#22320;&#22495;&#38306;&#20418;/A&#32026;&#65409;&#65388;&#65434;&#65437;&#65404;&#65438;/201911/20191124A&#32026;&#12481;&#12515;&#12524;&#12531;&#12472;&#30003;&#36796;&#19968;&#35239;&#12539;&#12456;&#12531;&#12488;&#12522;&#12540;&#12471;&#12540;&#124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20206;&#12305;SC&#22823;&#20250;&#12456;&#12531;&#12488;&#12522;&#12540;&#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例"/>
      <sheetName val="入力注意"/>
      <sheetName val="役員申請"/>
      <sheetName val="入力シート"/>
      <sheetName val="リレー入力シート"/>
      <sheetName val="リレーオーダー"/>
      <sheetName val="カーニバルオーダー"/>
    </sheetNames>
    <sheetDataSet>
      <sheetData sheetId="0" refreshError="1"/>
      <sheetData sheetId="1">
        <row r="35">
          <cell r="A35">
            <v>20040402</v>
          </cell>
          <cell r="B35">
            <v>3</v>
          </cell>
        </row>
        <row r="36">
          <cell r="A36">
            <v>20050402</v>
          </cell>
          <cell r="B36">
            <v>2</v>
          </cell>
        </row>
        <row r="37">
          <cell r="A37">
            <v>20060402</v>
          </cell>
          <cell r="B37">
            <v>1</v>
          </cell>
        </row>
        <row r="38">
          <cell r="A38">
            <v>20070402</v>
          </cell>
          <cell r="B38">
            <v>6</v>
          </cell>
        </row>
        <row r="39">
          <cell r="A39">
            <v>20080402</v>
          </cell>
          <cell r="B39">
            <v>5</v>
          </cell>
        </row>
        <row r="40">
          <cell r="A40">
            <v>20090402</v>
          </cell>
          <cell r="B40">
            <v>4</v>
          </cell>
        </row>
        <row r="41">
          <cell r="A41">
            <v>20100402</v>
          </cell>
          <cell r="B41">
            <v>3</v>
          </cell>
        </row>
        <row r="42">
          <cell r="A42">
            <v>20110402</v>
          </cell>
          <cell r="B42">
            <v>2</v>
          </cell>
        </row>
        <row r="43">
          <cell r="A43">
            <v>20120402</v>
          </cell>
          <cell r="B43">
            <v>1</v>
          </cell>
        </row>
        <row r="44">
          <cell r="A44">
            <v>20130402</v>
          </cell>
        </row>
      </sheetData>
      <sheetData sheetId="2" refreshError="1"/>
      <sheetData sheetId="3" refreshError="1"/>
      <sheetData sheetId="4"/>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例"/>
      <sheetName val="入力注意"/>
      <sheetName val="役員申請"/>
      <sheetName val="公認２日間"/>
      <sheetName val="２日間 見本"/>
      <sheetName val="公認１日間"/>
      <sheetName val="公認見本"/>
      <sheetName val="非公認"/>
      <sheetName val="非公認見本"/>
      <sheetName val="入力シート"/>
    </sheetNames>
    <sheetDataSet>
      <sheetData sheetId="0"/>
      <sheetData sheetId="1">
        <row r="35">
          <cell r="A35">
            <v>20070402</v>
          </cell>
          <cell r="B35">
            <v>3</v>
          </cell>
        </row>
        <row r="36">
          <cell r="A36">
            <v>20080402</v>
          </cell>
          <cell r="B36">
            <v>2</v>
          </cell>
        </row>
        <row r="37">
          <cell r="A37">
            <v>20090402</v>
          </cell>
          <cell r="B37">
            <v>1</v>
          </cell>
        </row>
        <row r="38">
          <cell r="A38">
            <v>20100402</v>
          </cell>
          <cell r="B38">
            <v>6</v>
          </cell>
        </row>
        <row r="39">
          <cell r="A39">
            <v>20110402</v>
          </cell>
          <cell r="B39">
            <v>5</v>
          </cell>
        </row>
        <row r="40">
          <cell r="A40">
            <v>20120402</v>
          </cell>
          <cell r="B40">
            <v>4</v>
          </cell>
        </row>
        <row r="41">
          <cell r="A41">
            <v>20130402</v>
          </cell>
          <cell r="B41">
            <v>3</v>
          </cell>
        </row>
        <row r="42">
          <cell r="A42">
            <v>20140402</v>
          </cell>
          <cell r="B42">
            <v>2</v>
          </cell>
        </row>
        <row r="43">
          <cell r="A43">
            <v>20150402</v>
          </cell>
          <cell r="B43">
            <v>1</v>
          </cell>
        </row>
        <row r="44">
          <cell r="A44">
            <v>20160402</v>
          </cell>
        </row>
      </sheetData>
      <sheetData sheetId="2"/>
      <sheetData sheetId="3"/>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7A20B-D4CC-45E7-B824-816F7C551EC0}">
  <sheetPr>
    <pageSetUpPr fitToPage="1"/>
  </sheetPr>
  <dimension ref="A1:AJ57"/>
  <sheetViews>
    <sheetView tabSelected="1" workbookViewId="0">
      <selection activeCell="U6" sqref="U6"/>
    </sheetView>
  </sheetViews>
  <sheetFormatPr defaultColWidth="6.125" defaultRowHeight="13.5" x14ac:dyDescent="0.15"/>
  <cols>
    <col min="1" max="18" width="6.125" style="98" customWidth="1"/>
    <col min="19" max="19" width="2.25" style="84" customWidth="1"/>
    <col min="20" max="20" width="4.375" style="86" customWidth="1"/>
    <col min="21" max="21" width="13.875" style="86" bestFit="1" customWidth="1"/>
    <col min="22" max="22" width="4.375" style="87" hidden="1" customWidth="1"/>
    <col min="23" max="23" width="11.625" style="87" hidden="1" customWidth="1"/>
    <col min="24" max="24" width="4.375" style="86" customWidth="1"/>
    <col min="25" max="25" width="15.5" style="86" bestFit="1" customWidth="1"/>
    <col min="26" max="29" width="4.375" style="86" customWidth="1"/>
    <col min="30" max="35" width="4.375" style="84" customWidth="1"/>
    <col min="36" max="36" width="6.125" style="98" customWidth="1"/>
    <col min="37" max="274" width="6.125" style="98"/>
    <col min="275" max="275" width="2.25" style="98" customWidth="1"/>
    <col min="276" max="276" width="4.375" style="98" customWidth="1"/>
    <col min="277" max="277" width="13.875" style="98" bestFit="1" customWidth="1"/>
    <col min="278" max="279" width="0" style="98" hidden="1" customWidth="1"/>
    <col min="280" max="280" width="4.375" style="98" customWidth="1"/>
    <col min="281" max="281" width="15.5" style="98" bestFit="1" customWidth="1"/>
    <col min="282" max="291" width="4.375" style="98" customWidth="1"/>
    <col min="292" max="530" width="6.125" style="98"/>
    <col min="531" max="531" width="2.25" style="98" customWidth="1"/>
    <col min="532" max="532" width="4.375" style="98" customWidth="1"/>
    <col min="533" max="533" width="13.875" style="98" bestFit="1" customWidth="1"/>
    <col min="534" max="535" width="0" style="98" hidden="1" customWidth="1"/>
    <col min="536" max="536" width="4.375" style="98" customWidth="1"/>
    <col min="537" max="537" width="15.5" style="98" bestFit="1" customWidth="1"/>
    <col min="538" max="547" width="4.375" style="98" customWidth="1"/>
    <col min="548" max="786" width="6.125" style="98"/>
    <col min="787" max="787" width="2.25" style="98" customWidth="1"/>
    <col min="788" max="788" width="4.375" style="98" customWidth="1"/>
    <col min="789" max="789" width="13.875" style="98" bestFit="1" customWidth="1"/>
    <col min="790" max="791" width="0" style="98" hidden="1" customWidth="1"/>
    <col min="792" max="792" width="4.375" style="98" customWidth="1"/>
    <col min="793" max="793" width="15.5" style="98" bestFit="1" customWidth="1"/>
    <col min="794" max="803" width="4.375" style="98" customWidth="1"/>
    <col min="804" max="1042" width="6.125" style="98"/>
    <col min="1043" max="1043" width="2.25" style="98" customWidth="1"/>
    <col min="1044" max="1044" width="4.375" style="98" customWidth="1"/>
    <col min="1045" max="1045" width="13.875" style="98" bestFit="1" customWidth="1"/>
    <col min="1046" max="1047" width="0" style="98" hidden="1" customWidth="1"/>
    <col min="1048" max="1048" width="4.375" style="98" customWidth="1"/>
    <col min="1049" max="1049" width="15.5" style="98" bestFit="1" customWidth="1"/>
    <col min="1050" max="1059" width="4.375" style="98" customWidth="1"/>
    <col min="1060" max="1298" width="6.125" style="98"/>
    <col min="1299" max="1299" width="2.25" style="98" customWidth="1"/>
    <col min="1300" max="1300" width="4.375" style="98" customWidth="1"/>
    <col min="1301" max="1301" width="13.875" style="98" bestFit="1" customWidth="1"/>
    <col min="1302" max="1303" width="0" style="98" hidden="1" customWidth="1"/>
    <col min="1304" max="1304" width="4.375" style="98" customWidth="1"/>
    <col min="1305" max="1305" width="15.5" style="98" bestFit="1" customWidth="1"/>
    <col min="1306" max="1315" width="4.375" style="98" customWidth="1"/>
    <col min="1316" max="1554" width="6.125" style="98"/>
    <col min="1555" max="1555" width="2.25" style="98" customWidth="1"/>
    <col min="1556" max="1556" width="4.375" style="98" customWidth="1"/>
    <col min="1557" max="1557" width="13.875" style="98" bestFit="1" customWidth="1"/>
    <col min="1558" max="1559" width="0" style="98" hidden="1" customWidth="1"/>
    <col min="1560" max="1560" width="4.375" style="98" customWidth="1"/>
    <col min="1561" max="1561" width="15.5" style="98" bestFit="1" customWidth="1"/>
    <col min="1562" max="1571" width="4.375" style="98" customWidth="1"/>
    <col min="1572" max="1810" width="6.125" style="98"/>
    <col min="1811" max="1811" width="2.25" style="98" customWidth="1"/>
    <col min="1812" max="1812" width="4.375" style="98" customWidth="1"/>
    <col min="1813" max="1813" width="13.875" style="98" bestFit="1" customWidth="1"/>
    <col min="1814" max="1815" width="0" style="98" hidden="1" customWidth="1"/>
    <col min="1816" max="1816" width="4.375" style="98" customWidth="1"/>
    <col min="1817" max="1817" width="15.5" style="98" bestFit="1" customWidth="1"/>
    <col min="1818" max="1827" width="4.375" style="98" customWidth="1"/>
    <col min="1828" max="2066" width="6.125" style="98"/>
    <col min="2067" max="2067" width="2.25" style="98" customWidth="1"/>
    <col min="2068" max="2068" width="4.375" style="98" customWidth="1"/>
    <col min="2069" max="2069" width="13.875" style="98" bestFit="1" customWidth="1"/>
    <col min="2070" max="2071" width="0" style="98" hidden="1" customWidth="1"/>
    <col min="2072" max="2072" width="4.375" style="98" customWidth="1"/>
    <col min="2073" max="2073" width="15.5" style="98" bestFit="1" customWidth="1"/>
    <col min="2074" max="2083" width="4.375" style="98" customWidth="1"/>
    <col min="2084" max="2322" width="6.125" style="98"/>
    <col min="2323" max="2323" width="2.25" style="98" customWidth="1"/>
    <col min="2324" max="2324" width="4.375" style="98" customWidth="1"/>
    <col min="2325" max="2325" width="13.875" style="98" bestFit="1" customWidth="1"/>
    <col min="2326" max="2327" width="0" style="98" hidden="1" customWidth="1"/>
    <col min="2328" max="2328" width="4.375" style="98" customWidth="1"/>
    <col min="2329" max="2329" width="15.5" style="98" bestFit="1" customWidth="1"/>
    <col min="2330" max="2339" width="4.375" style="98" customWidth="1"/>
    <col min="2340" max="2578" width="6.125" style="98"/>
    <col min="2579" max="2579" width="2.25" style="98" customWidth="1"/>
    <col min="2580" max="2580" width="4.375" style="98" customWidth="1"/>
    <col min="2581" max="2581" width="13.875" style="98" bestFit="1" customWidth="1"/>
    <col min="2582" max="2583" width="0" style="98" hidden="1" customWidth="1"/>
    <col min="2584" max="2584" width="4.375" style="98" customWidth="1"/>
    <col min="2585" max="2585" width="15.5" style="98" bestFit="1" customWidth="1"/>
    <col min="2586" max="2595" width="4.375" style="98" customWidth="1"/>
    <col min="2596" max="2834" width="6.125" style="98"/>
    <col min="2835" max="2835" width="2.25" style="98" customWidth="1"/>
    <col min="2836" max="2836" width="4.375" style="98" customWidth="1"/>
    <col min="2837" max="2837" width="13.875" style="98" bestFit="1" customWidth="1"/>
    <col min="2838" max="2839" width="0" style="98" hidden="1" customWidth="1"/>
    <col min="2840" max="2840" width="4.375" style="98" customWidth="1"/>
    <col min="2841" max="2841" width="15.5" style="98" bestFit="1" customWidth="1"/>
    <col min="2842" max="2851" width="4.375" style="98" customWidth="1"/>
    <col min="2852" max="3090" width="6.125" style="98"/>
    <col min="3091" max="3091" width="2.25" style="98" customWidth="1"/>
    <col min="3092" max="3092" width="4.375" style="98" customWidth="1"/>
    <col min="3093" max="3093" width="13.875" style="98" bestFit="1" customWidth="1"/>
    <col min="3094" max="3095" width="0" style="98" hidden="1" customWidth="1"/>
    <col min="3096" max="3096" width="4.375" style="98" customWidth="1"/>
    <col min="3097" max="3097" width="15.5" style="98" bestFit="1" customWidth="1"/>
    <col min="3098" max="3107" width="4.375" style="98" customWidth="1"/>
    <col min="3108" max="3346" width="6.125" style="98"/>
    <col min="3347" max="3347" width="2.25" style="98" customWidth="1"/>
    <col min="3348" max="3348" width="4.375" style="98" customWidth="1"/>
    <col min="3349" max="3349" width="13.875" style="98" bestFit="1" customWidth="1"/>
    <col min="3350" max="3351" width="0" style="98" hidden="1" customWidth="1"/>
    <col min="3352" max="3352" width="4.375" style="98" customWidth="1"/>
    <col min="3353" max="3353" width="15.5" style="98" bestFit="1" customWidth="1"/>
    <col min="3354" max="3363" width="4.375" style="98" customWidth="1"/>
    <col min="3364" max="3602" width="6.125" style="98"/>
    <col min="3603" max="3603" width="2.25" style="98" customWidth="1"/>
    <col min="3604" max="3604" width="4.375" style="98" customWidth="1"/>
    <col min="3605" max="3605" width="13.875" style="98" bestFit="1" customWidth="1"/>
    <col min="3606" max="3607" width="0" style="98" hidden="1" customWidth="1"/>
    <col min="3608" max="3608" width="4.375" style="98" customWidth="1"/>
    <col min="3609" max="3609" width="15.5" style="98" bestFit="1" customWidth="1"/>
    <col min="3610" max="3619" width="4.375" style="98" customWidth="1"/>
    <col min="3620" max="3858" width="6.125" style="98"/>
    <col min="3859" max="3859" width="2.25" style="98" customWidth="1"/>
    <col min="3860" max="3860" width="4.375" style="98" customWidth="1"/>
    <col min="3861" max="3861" width="13.875" style="98" bestFit="1" customWidth="1"/>
    <col min="3862" max="3863" width="0" style="98" hidden="1" customWidth="1"/>
    <col min="3864" max="3864" width="4.375" style="98" customWidth="1"/>
    <col min="3865" max="3865" width="15.5" style="98" bestFit="1" customWidth="1"/>
    <col min="3866" max="3875" width="4.375" style="98" customWidth="1"/>
    <col min="3876" max="4114" width="6.125" style="98"/>
    <col min="4115" max="4115" width="2.25" style="98" customWidth="1"/>
    <col min="4116" max="4116" width="4.375" style="98" customWidth="1"/>
    <col min="4117" max="4117" width="13.875" style="98" bestFit="1" customWidth="1"/>
    <col min="4118" max="4119" width="0" style="98" hidden="1" customWidth="1"/>
    <col min="4120" max="4120" width="4.375" style="98" customWidth="1"/>
    <col min="4121" max="4121" width="15.5" style="98" bestFit="1" customWidth="1"/>
    <col min="4122" max="4131" width="4.375" style="98" customWidth="1"/>
    <col min="4132" max="4370" width="6.125" style="98"/>
    <col min="4371" max="4371" width="2.25" style="98" customWidth="1"/>
    <col min="4372" max="4372" width="4.375" style="98" customWidth="1"/>
    <col min="4373" max="4373" width="13.875" style="98" bestFit="1" customWidth="1"/>
    <col min="4374" max="4375" width="0" style="98" hidden="1" customWidth="1"/>
    <col min="4376" max="4376" width="4.375" style="98" customWidth="1"/>
    <col min="4377" max="4377" width="15.5" style="98" bestFit="1" customWidth="1"/>
    <col min="4378" max="4387" width="4.375" style="98" customWidth="1"/>
    <col min="4388" max="4626" width="6.125" style="98"/>
    <col min="4627" max="4627" width="2.25" style="98" customWidth="1"/>
    <col min="4628" max="4628" width="4.375" style="98" customWidth="1"/>
    <col min="4629" max="4629" width="13.875" style="98" bestFit="1" customWidth="1"/>
    <col min="4630" max="4631" width="0" style="98" hidden="1" customWidth="1"/>
    <col min="4632" max="4632" width="4.375" style="98" customWidth="1"/>
    <col min="4633" max="4633" width="15.5" style="98" bestFit="1" customWidth="1"/>
    <col min="4634" max="4643" width="4.375" style="98" customWidth="1"/>
    <col min="4644" max="4882" width="6.125" style="98"/>
    <col min="4883" max="4883" width="2.25" style="98" customWidth="1"/>
    <col min="4884" max="4884" width="4.375" style="98" customWidth="1"/>
    <col min="4885" max="4885" width="13.875" style="98" bestFit="1" customWidth="1"/>
    <col min="4886" max="4887" width="0" style="98" hidden="1" customWidth="1"/>
    <col min="4888" max="4888" width="4.375" style="98" customWidth="1"/>
    <col min="4889" max="4889" width="15.5" style="98" bestFit="1" customWidth="1"/>
    <col min="4890" max="4899" width="4.375" style="98" customWidth="1"/>
    <col min="4900" max="5138" width="6.125" style="98"/>
    <col min="5139" max="5139" width="2.25" style="98" customWidth="1"/>
    <col min="5140" max="5140" width="4.375" style="98" customWidth="1"/>
    <col min="5141" max="5141" width="13.875" style="98" bestFit="1" customWidth="1"/>
    <col min="5142" max="5143" width="0" style="98" hidden="1" customWidth="1"/>
    <col min="5144" max="5144" width="4.375" style="98" customWidth="1"/>
    <col min="5145" max="5145" width="15.5" style="98" bestFit="1" customWidth="1"/>
    <col min="5146" max="5155" width="4.375" style="98" customWidth="1"/>
    <col min="5156" max="5394" width="6.125" style="98"/>
    <col min="5395" max="5395" width="2.25" style="98" customWidth="1"/>
    <col min="5396" max="5396" width="4.375" style="98" customWidth="1"/>
    <col min="5397" max="5397" width="13.875" style="98" bestFit="1" customWidth="1"/>
    <col min="5398" max="5399" width="0" style="98" hidden="1" customWidth="1"/>
    <col min="5400" max="5400" width="4.375" style="98" customWidth="1"/>
    <col min="5401" max="5401" width="15.5" style="98" bestFit="1" customWidth="1"/>
    <col min="5402" max="5411" width="4.375" style="98" customWidth="1"/>
    <col min="5412" max="5650" width="6.125" style="98"/>
    <col min="5651" max="5651" width="2.25" style="98" customWidth="1"/>
    <col min="5652" max="5652" width="4.375" style="98" customWidth="1"/>
    <col min="5653" max="5653" width="13.875" style="98" bestFit="1" customWidth="1"/>
    <col min="5654" max="5655" width="0" style="98" hidden="1" customWidth="1"/>
    <col min="5656" max="5656" width="4.375" style="98" customWidth="1"/>
    <col min="5657" max="5657" width="15.5" style="98" bestFit="1" customWidth="1"/>
    <col min="5658" max="5667" width="4.375" style="98" customWidth="1"/>
    <col min="5668" max="5906" width="6.125" style="98"/>
    <col min="5907" max="5907" width="2.25" style="98" customWidth="1"/>
    <col min="5908" max="5908" width="4.375" style="98" customWidth="1"/>
    <col min="5909" max="5909" width="13.875" style="98" bestFit="1" customWidth="1"/>
    <col min="5910" max="5911" width="0" style="98" hidden="1" customWidth="1"/>
    <col min="5912" max="5912" width="4.375" style="98" customWidth="1"/>
    <col min="5913" max="5913" width="15.5" style="98" bestFit="1" customWidth="1"/>
    <col min="5914" max="5923" width="4.375" style="98" customWidth="1"/>
    <col min="5924" max="6162" width="6.125" style="98"/>
    <col min="6163" max="6163" width="2.25" style="98" customWidth="1"/>
    <col min="6164" max="6164" width="4.375" style="98" customWidth="1"/>
    <col min="6165" max="6165" width="13.875" style="98" bestFit="1" customWidth="1"/>
    <col min="6166" max="6167" width="0" style="98" hidden="1" customWidth="1"/>
    <col min="6168" max="6168" width="4.375" style="98" customWidth="1"/>
    <col min="6169" max="6169" width="15.5" style="98" bestFit="1" customWidth="1"/>
    <col min="6170" max="6179" width="4.375" style="98" customWidth="1"/>
    <col min="6180" max="6418" width="6.125" style="98"/>
    <col min="6419" max="6419" width="2.25" style="98" customWidth="1"/>
    <col min="6420" max="6420" width="4.375" style="98" customWidth="1"/>
    <col min="6421" max="6421" width="13.875" style="98" bestFit="1" customWidth="1"/>
    <col min="6422" max="6423" width="0" style="98" hidden="1" customWidth="1"/>
    <col min="6424" max="6424" width="4.375" style="98" customWidth="1"/>
    <col min="6425" max="6425" width="15.5" style="98" bestFit="1" customWidth="1"/>
    <col min="6426" max="6435" width="4.375" style="98" customWidth="1"/>
    <col min="6436" max="6674" width="6.125" style="98"/>
    <col min="6675" max="6675" width="2.25" style="98" customWidth="1"/>
    <col min="6676" max="6676" width="4.375" style="98" customWidth="1"/>
    <col min="6677" max="6677" width="13.875" style="98" bestFit="1" customWidth="1"/>
    <col min="6678" max="6679" width="0" style="98" hidden="1" customWidth="1"/>
    <col min="6680" max="6680" width="4.375" style="98" customWidth="1"/>
    <col min="6681" max="6681" width="15.5" style="98" bestFit="1" customWidth="1"/>
    <col min="6682" max="6691" width="4.375" style="98" customWidth="1"/>
    <col min="6692" max="6930" width="6.125" style="98"/>
    <col min="6931" max="6931" width="2.25" style="98" customWidth="1"/>
    <col min="6932" max="6932" width="4.375" style="98" customWidth="1"/>
    <col min="6933" max="6933" width="13.875" style="98" bestFit="1" customWidth="1"/>
    <col min="6934" max="6935" width="0" style="98" hidden="1" customWidth="1"/>
    <col min="6936" max="6936" width="4.375" style="98" customWidth="1"/>
    <col min="6937" max="6937" width="15.5" style="98" bestFit="1" customWidth="1"/>
    <col min="6938" max="6947" width="4.375" style="98" customWidth="1"/>
    <col min="6948" max="7186" width="6.125" style="98"/>
    <col min="7187" max="7187" width="2.25" style="98" customWidth="1"/>
    <col min="7188" max="7188" width="4.375" style="98" customWidth="1"/>
    <col min="7189" max="7189" width="13.875" style="98" bestFit="1" customWidth="1"/>
    <col min="7190" max="7191" width="0" style="98" hidden="1" customWidth="1"/>
    <col min="7192" max="7192" width="4.375" style="98" customWidth="1"/>
    <col min="7193" max="7193" width="15.5" style="98" bestFit="1" customWidth="1"/>
    <col min="7194" max="7203" width="4.375" style="98" customWidth="1"/>
    <col min="7204" max="7442" width="6.125" style="98"/>
    <col min="7443" max="7443" width="2.25" style="98" customWidth="1"/>
    <col min="7444" max="7444" width="4.375" style="98" customWidth="1"/>
    <col min="7445" max="7445" width="13.875" style="98" bestFit="1" customWidth="1"/>
    <col min="7446" max="7447" width="0" style="98" hidden="1" customWidth="1"/>
    <col min="7448" max="7448" width="4.375" style="98" customWidth="1"/>
    <col min="7449" max="7449" width="15.5" style="98" bestFit="1" customWidth="1"/>
    <col min="7450" max="7459" width="4.375" style="98" customWidth="1"/>
    <col min="7460" max="7698" width="6.125" style="98"/>
    <col min="7699" max="7699" width="2.25" style="98" customWidth="1"/>
    <col min="7700" max="7700" width="4.375" style="98" customWidth="1"/>
    <col min="7701" max="7701" width="13.875" style="98" bestFit="1" customWidth="1"/>
    <col min="7702" max="7703" width="0" style="98" hidden="1" customWidth="1"/>
    <col min="7704" max="7704" width="4.375" style="98" customWidth="1"/>
    <col min="7705" max="7705" width="15.5" style="98" bestFit="1" customWidth="1"/>
    <col min="7706" max="7715" width="4.375" style="98" customWidth="1"/>
    <col min="7716" max="7954" width="6.125" style="98"/>
    <col min="7955" max="7955" width="2.25" style="98" customWidth="1"/>
    <col min="7956" max="7956" width="4.375" style="98" customWidth="1"/>
    <col min="7957" max="7957" width="13.875" style="98" bestFit="1" customWidth="1"/>
    <col min="7958" max="7959" width="0" style="98" hidden="1" customWidth="1"/>
    <col min="7960" max="7960" width="4.375" style="98" customWidth="1"/>
    <col min="7961" max="7961" width="15.5" style="98" bestFit="1" customWidth="1"/>
    <col min="7962" max="7971" width="4.375" style="98" customWidth="1"/>
    <col min="7972" max="8210" width="6.125" style="98"/>
    <col min="8211" max="8211" width="2.25" style="98" customWidth="1"/>
    <col min="8212" max="8212" width="4.375" style="98" customWidth="1"/>
    <col min="8213" max="8213" width="13.875" style="98" bestFit="1" customWidth="1"/>
    <col min="8214" max="8215" width="0" style="98" hidden="1" customWidth="1"/>
    <col min="8216" max="8216" width="4.375" style="98" customWidth="1"/>
    <col min="8217" max="8217" width="15.5" style="98" bestFit="1" customWidth="1"/>
    <col min="8218" max="8227" width="4.375" style="98" customWidth="1"/>
    <col min="8228" max="8466" width="6.125" style="98"/>
    <col min="8467" max="8467" width="2.25" style="98" customWidth="1"/>
    <col min="8468" max="8468" width="4.375" style="98" customWidth="1"/>
    <col min="8469" max="8469" width="13.875" style="98" bestFit="1" customWidth="1"/>
    <col min="8470" max="8471" width="0" style="98" hidden="1" customWidth="1"/>
    <col min="8472" max="8472" width="4.375" style="98" customWidth="1"/>
    <col min="8473" max="8473" width="15.5" style="98" bestFit="1" customWidth="1"/>
    <col min="8474" max="8483" width="4.375" style="98" customWidth="1"/>
    <col min="8484" max="8722" width="6.125" style="98"/>
    <col min="8723" max="8723" width="2.25" style="98" customWidth="1"/>
    <col min="8724" max="8724" width="4.375" style="98" customWidth="1"/>
    <col min="8725" max="8725" width="13.875" style="98" bestFit="1" customWidth="1"/>
    <col min="8726" max="8727" width="0" style="98" hidden="1" customWidth="1"/>
    <col min="8728" max="8728" width="4.375" style="98" customWidth="1"/>
    <col min="8729" max="8729" width="15.5" style="98" bestFit="1" customWidth="1"/>
    <col min="8730" max="8739" width="4.375" style="98" customWidth="1"/>
    <col min="8740" max="8978" width="6.125" style="98"/>
    <col min="8979" max="8979" width="2.25" style="98" customWidth="1"/>
    <col min="8980" max="8980" width="4.375" style="98" customWidth="1"/>
    <col min="8981" max="8981" width="13.875" style="98" bestFit="1" customWidth="1"/>
    <col min="8982" max="8983" width="0" style="98" hidden="1" customWidth="1"/>
    <col min="8984" max="8984" width="4.375" style="98" customWidth="1"/>
    <col min="8985" max="8985" width="15.5" style="98" bestFit="1" customWidth="1"/>
    <col min="8986" max="8995" width="4.375" style="98" customWidth="1"/>
    <col min="8996" max="9234" width="6.125" style="98"/>
    <col min="9235" max="9235" width="2.25" style="98" customWidth="1"/>
    <col min="9236" max="9236" width="4.375" style="98" customWidth="1"/>
    <col min="9237" max="9237" width="13.875" style="98" bestFit="1" customWidth="1"/>
    <col min="9238" max="9239" width="0" style="98" hidden="1" customWidth="1"/>
    <col min="9240" max="9240" width="4.375" style="98" customWidth="1"/>
    <col min="9241" max="9241" width="15.5" style="98" bestFit="1" customWidth="1"/>
    <col min="9242" max="9251" width="4.375" style="98" customWidth="1"/>
    <col min="9252" max="9490" width="6.125" style="98"/>
    <col min="9491" max="9491" width="2.25" style="98" customWidth="1"/>
    <col min="9492" max="9492" width="4.375" style="98" customWidth="1"/>
    <col min="9493" max="9493" width="13.875" style="98" bestFit="1" customWidth="1"/>
    <col min="9494" max="9495" width="0" style="98" hidden="1" customWidth="1"/>
    <col min="9496" max="9496" width="4.375" style="98" customWidth="1"/>
    <col min="9497" max="9497" width="15.5" style="98" bestFit="1" customWidth="1"/>
    <col min="9498" max="9507" width="4.375" style="98" customWidth="1"/>
    <col min="9508" max="9746" width="6.125" style="98"/>
    <col min="9747" max="9747" width="2.25" style="98" customWidth="1"/>
    <col min="9748" max="9748" width="4.375" style="98" customWidth="1"/>
    <col min="9749" max="9749" width="13.875" style="98" bestFit="1" customWidth="1"/>
    <col min="9750" max="9751" width="0" style="98" hidden="1" customWidth="1"/>
    <col min="9752" max="9752" width="4.375" style="98" customWidth="1"/>
    <col min="9753" max="9753" width="15.5" style="98" bestFit="1" customWidth="1"/>
    <col min="9754" max="9763" width="4.375" style="98" customWidth="1"/>
    <col min="9764" max="10002" width="6.125" style="98"/>
    <col min="10003" max="10003" width="2.25" style="98" customWidth="1"/>
    <col min="10004" max="10004" width="4.375" style="98" customWidth="1"/>
    <col min="10005" max="10005" width="13.875" style="98" bestFit="1" customWidth="1"/>
    <col min="10006" max="10007" width="0" style="98" hidden="1" customWidth="1"/>
    <col min="10008" max="10008" width="4.375" style="98" customWidth="1"/>
    <col min="10009" max="10009" width="15.5" style="98" bestFit="1" customWidth="1"/>
    <col min="10010" max="10019" width="4.375" style="98" customWidth="1"/>
    <col min="10020" max="10258" width="6.125" style="98"/>
    <col min="10259" max="10259" width="2.25" style="98" customWidth="1"/>
    <col min="10260" max="10260" width="4.375" style="98" customWidth="1"/>
    <col min="10261" max="10261" width="13.875" style="98" bestFit="1" customWidth="1"/>
    <col min="10262" max="10263" width="0" style="98" hidden="1" customWidth="1"/>
    <col min="10264" max="10264" width="4.375" style="98" customWidth="1"/>
    <col min="10265" max="10265" width="15.5" style="98" bestFit="1" customWidth="1"/>
    <col min="10266" max="10275" width="4.375" style="98" customWidth="1"/>
    <col min="10276" max="10514" width="6.125" style="98"/>
    <col min="10515" max="10515" width="2.25" style="98" customWidth="1"/>
    <col min="10516" max="10516" width="4.375" style="98" customWidth="1"/>
    <col min="10517" max="10517" width="13.875" style="98" bestFit="1" customWidth="1"/>
    <col min="10518" max="10519" width="0" style="98" hidden="1" customWidth="1"/>
    <col min="10520" max="10520" width="4.375" style="98" customWidth="1"/>
    <col min="10521" max="10521" width="15.5" style="98" bestFit="1" customWidth="1"/>
    <col min="10522" max="10531" width="4.375" style="98" customWidth="1"/>
    <col min="10532" max="10770" width="6.125" style="98"/>
    <col min="10771" max="10771" width="2.25" style="98" customWidth="1"/>
    <col min="10772" max="10772" width="4.375" style="98" customWidth="1"/>
    <col min="10773" max="10773" width="13.875" style="98" bestFit="1" customWidth="1"/>
    <col min="10774" max="10775" width="0" style="98" hidden="1" customWidth="1"/>
    <col min="10776" max="10776" width="4.375" style="98" customWidth="1"/>
    <col min="10777" max="10777" width="15.5" style="98" bestFit="1" customWidth="1"/>
    <col min="10778" max="10787" width="4.375" style="98" customWidth="1"/>
    <col min="10788" max="11026" width="6.125" style="98"/>
    <col min="11027" max="11027" width="2.25" style="98" customWidth="1"/>
    <col min="11028" max="11028" width="4.375" style="98" customWidth="1"/>
    <col min="11029" max="11029" width="13.875" style="98" bestFit="1" customWidth="1"/>
    <col min="11030" max="11031" width="0" style="98" hidden="1" customWidth="1"/>
    <col min="11032" max="11032" width="4.375" style="98" customWidth="1"/>
    <col min="11033" max="11033" width="15.5" style="98" bestFit="1" customWidth="1"/>
    <col min="11034" max="11043" width="4.375" style="98" customWidth="1"/>
    <col min="11044" max="11282" width="6.125" style="98"/>
    <col min="11283" max="11283" width="2.25" style="98" customWidth="1"/>
    <col min="11284" max="11284" width="4.375" style="98" customWidth="1"/>
    <col min="11285" max="11285" width="13.875" style="98" bestFit="1" customWidth="1"/>
    <col min="11286" max="11287" width="0" style="98" hidden="1" customWidth="1"/>
    <col min="11288" max="11288" width="4.375" style="98" customWidth="1"/>
    <col min="11289" max="11289" width="15.5" style="98" bestFit="1" customWidth="1"/>
    <col min="11290" max="11299" width="4.375" style="98" customWidth="1"/>
    <col min="11300" max="11538" width="6.125" style="98"/>
    <col min="11539" max="11539" width="2.25" style="98" customWidth="1"/>
    <col min="11540" max="11540" width="4.375" style="98" customWidth="1"/>
    <col min="11541" max="11541" width="13.875" style="98" bestFit="1" customWidth="1"/>
    <col min="11542" max="11543" width="0" style="98" hidden="1" customWidth="1"/>
    <col min="11544" max="11544" width="4.375" style="98" customWidth="1"/>
    <col min="11545" max="11545" width="15.5" style="98" bestFit="1" customWidth="1"/>
    <col min="11546" max="11555" width="4.375" style="98" customWidth="1"/>
    <col min="11556" max="11794" width="6.125" style="98"/>
    <col min="11795" max="11795" width="2.25" style="98" customWidth="1"/>
    <col min="11796" max="11796" width="4.375" style="98" customWidth="1"/>
    <col min="11797" max="11797" width="13.875" style="98" bestFit="1" customWidth="1"/>
    <col min="11798" max="11799" width="0" style="98" hidden="1" customWidth="1"/>
    <col min="11800" max="11800" width="4.375" style="98" customWidth="1"/>
    <col min="11801" max="11801" width="15.5" style="98" bestFit="1" customWidth="1"/>
    <col min="11802" max="11811" width="4.375" style="98" customWidth="1"/>
    <col min="11812" max="12050" width="6.125" style="98"/>
    <col min="12051" max="12051" width="2.25" style="98" customWidth="1"/>
    <col min="12052" max="12052" width="4.375" style="98" customWidth="1"/>
    <col min="12053" max="12053" width="13.875" style="98" bestFit="1" customWidth="1"/>
    <col min="12054" max="12055" width="0" style="98" hidden="1" customWidth="1"/>
    <col min="12056" max="12056" width="4.375" style="98" customWidth="1"/>
    <col min="12057" max="12057" width="15.5" style="98" bestFit="1" customWidth="1"/>
    <col min="12058" max="12067" width="4.375" style="98" customWidth="1"/>
    <col min="12068" max="12306" width="6.125" style="98"/>
    <col min="12307" max="12307" width="2.25" style="98" customWidth="1"/>
    <col min="12308" max="12308" width="4.375" style="98" customWidth="1"/>
    <col min="12309" max="12309" width="13.875" style="98" bestFit="1" customWidth="1"/>
    <col min="12310" max="12311" width="0" style="98" hidden="1" customWidth="1"/>
    <col min="12312" max="12312" width="4.375" style="98" customWidth="1"/>
    <col min="12313" max="12313" width="15.5" style="98" bestFit="1" customWidth="1"/>
    <col min="12314" max="12323" width="4.375" style="98" customWidth="1"/>
    <col min="12324" max="12562" width="6.125" style="98"/>
    <col min="12563" max="12563" width="2.25" style="98" customWidth="1"/>
    <col min="12564" max="12564" width="4.375" style="98" customWidth="1"/>
    <col min="12565" max="12565" width="13.875" style="98" bestFit="1" customWidth="1"/>
    <col min="12566" max="12567" width="0" style="98" hidden="1" customWidth="1"/>
    <col min="12568" max="12568" width="4.375" style="98" customWidth="1"/>
    <col min="12569" max="12569" width="15.5" style="98" bestFit="1" customWidth="1"/>
    <col min="12570" max="12579" width="4.375" style="98" customWidth="1"/>
    <col min="12580" max="12818" width="6.125" style="98"/>
    <col min="12819" max="12819" width="2.25" style="98" customWidth="1"/>
    <col min="12820" max="12820" width="4.375" style="98" customWidth="1"/>
    <col min="12821" max="12821" width="13.875" style="98" bestFit="1" customWidth="1"/>
    <col min="12822" max="12823" width="0" style="98" hidden="1" customWidth="1"/>
    <col min="12824" max="12824" width="4.375" style="98" customWidth="1"/>
    <col min="12825" max="12825" width="15.5" style="98" bestFit="1" customWidth="1"/>
    <col min="12826" max="12835" width="4.375" style="98" customWidth="1"/>
    <col min="12836" max="13074" width="6.125" style="98"/>
    <col min="13075" max="13075" width="2.25" style="98" customWidth="1"/>
    <col min="13076" max="13076" width="4.375" style="98" customWidth="1"/>
    <col min="13077" max="13077" width="13.875" style="98" bestFit="1" customWidth="1"/>
    <col min="13078" max="13079" width="0" style="98" hidden="1" customWidth="1"/>
    <col min="13080" max="13080" width="4.375" style="98" customWidth="1"/>
    <col min="13081" max="13081" width="15.5" style="98" bestFit="1" customWidth="1"/>
    <col min="13082" max="13091" width="4.375" style="98" customWidth="1"/>
    <col min="13092" max="13330" width="6.125" style="98"/>
    <col min="13331" max="13331" width="2.25" style="98" customWidth="1"/>
    <col min="13332" max="13332" width="4.375" style="98" customWidth="1"/>
    <col min="13333" max="13333" width="13.875" style="98" bestFit="1" customWidth="1"/>
    <col min="13334" max="13335" width="0" style="98" hidden="1" customWidth="1"/>
    <col min="13336" max="13336" width="4.375" style="98" customWidth="1"/>
    <col min="13337" max="13337" width="15.5" style="98" bestFit="1" customWidth="1"/>
    <col min="13338" max="13347" width="4.375" style="98" customWidth="1"/>
    <col min="13348" max="13586" width="6.125" style="98"/>
    <col min="13587" max="13587" width="2.25" style="98" customWidth="1"/>
    <col min="13588" max="13588" width="4.375" style="98" customWidth="1"/>
    <col min="13589" max="13589" width="13.875" style="98" bestFit="1" customWidth="1"/>
    <col min="13590" max="13591" width="0" style="98" hidden="1" customWidth="1"/>
    <col min="13592" max="13592" width="4.375" style="98" customWidth="1"/>
    <col min="13593" max="13593" width="15.5" style="98" bestFit="1" customWidth="1"/>
    <col min="13594" max="13603" width="4.375" style="98" customWidth="1"/>
    <col min="13604" max="13842" width="6.125" style="98"/>
    <col min="13843" max="13843" width="2.25" style="98" customWidth="1"/>
    <col min="13844" max="13844" width="4.375" style="98" customWidth="1"/>
    <col min="13845" max="13845" width="13.875" style="98" bestFit="1" customWidth="1"/>
    <col min="13846" max="13847" width="0" style="98" hidden="1" customWidth="1"/>
    <col min="13848" max="13848" width="4.375" style="98" customWidth="1"/>
    <col min="13849" max="13849" width="15.5" style="98" bestFit="1" customWidth="1"/>
    <col min="13850" max="13859" width="4.375" style="98" customWidth="1"/>
    <col min="13860" max="14098" width="6.125" style="98"/>
    <col min="14099" max="14099" width="2.25" style="98" customWidth="1"/>
    <col min="14100" max="14100" width="4.375" style="98" customWidth="1"/>
    <col min="14101" max="14101" width="13.875" style="98" bestFit="1" customWidth="1"/>
    <col min="14102" max="14103" width="0" style="98" hidden="1" customWidth="1"/>
    <col min="14104" max="14104" width="4.375" style="98" customWidth="1"/>
    <col min="14105" max="14105" width="15.5" style="98" bestFit="1" customWidth="1"/>
    <col min="14106" max="14115" width="4.375" style="98" customWidth="1"/>
    <col min="14116" max="14354" width="6.125" style="98"/>
    <col min="14355" max="14355" width="2.25" style="98" customWidth="1"/>
    <col min="14356" max="14356" width="4.375" style="98" customWidth="1"/>
    <col min="14357" max="14357" width="13.875" style="98" bestFit="1" customWidth="1"/>
    <col min="14358" max="14359" width="0" style="98" hidden="1" customWidth="1"/>
    <col min="14360" max="14360" width="4.375" style="98" customWidth="1"/>
    <col min="14361" max="14361" width="15.5" style="98" bestFit="1" customWidth="1"/>
    <col min="14362" max="14371" width="4.375" style="98" customWidth="1"/>
    <col min="14372" max="14610" width="6.125" style="98"/>
    <col min="14611" max="14611" width="2.25" style="98" customWidth="1"/>
    <col min="14612" max="14612" width="4.375" style="98" customWidth="1"/>
    <col min="14613" max="14613" width="13.875" style="98" bestFit="1" customWidth="1"/>
    <col min="14614" max="14615" width="0" style="98" hidden="1" customWidth="1"/>
    <col min="14616" max="14616" width="4.375" style="98" customWidth="1"/>
    <col min="14617" max="14617" width="15.5" style="98" bestFit="1" customWidth="1"/>
    <col min="14618" max="14627" width="4.375" style="98" customWidth="1"/>
    <col min="14628" max="14866" width="6.125" style="98"/>
    <col min="14867" max="14867" width="2.25" style="98" customWidth="1"/>
    <col min="14868" max="14868" width="4.375" style="98" customWidth="1"/>
    <col min="14869" max="14869" width="13.875" style="98" bestFit="1" customWidth="1"/>
    <col min="14870" max="14871" width="0" style="98" hidden="1" customWidth="1"/>
    <col min="14872" max="14872" width="4.375" style="98" customWidth="1"/>
    <col min="14873" max="14873" width="15.5" style="98" bestFit="1" customWidth="1"/>
    <col min="14874" max="14883" width="4.375" style="98" customWidth="1"/>
    <col min="14884" max="15122" width="6.125" style="98"/>
    <col min="15123" max="15123" width="2.25" style="98" customWidth="1"/>
    <col min="15124" max="15124" width="4.375" style="98" customWidth="1"/>
    <col min="15125" max="15125" width="13.875" style="98" bestFit="1" customWidth="1"/>
    <col min="15126" max="15127" width="0" style="98" hidden="1" customWidth="1"/>
    <col min="15128" max="15128" width="4.375" style="98" customWidth="1"/>
    <col min="15129" max="15129" width="15.5" style="98" bestFit="1" customWidth="1"/>
    <col min="15130" max="15139" width="4.375" style="98" customWidth="1"/>
    <col min="15140" max="15378" width="6.125" style="98"/>
    <col min="15379" max="15379" width="2.25" style="98" customWidth="1"/>
    <col min="15380" max="15380" width="4.375" style="98" customWidth="1"/>
    <col min="15381" max="15381" width="13.875" style="98" bestFit="1" customWidth="1"/>
    <col min="15382" max="15383" width="0" style="98" hidden="1" customWidth="1"/>
    <col min="15384" max="15384" width="4.375" style="98" customWidth="1"/>
    <col min="15385" max="15385" width="15.5" style="98" bestFit="1" customWidth="1"/>
    <col min="15386" max="15395" width="4.375" style="98" customWidth="1"/>
    <col min="15396" max="15634" width="6.125" style="98"/>
    <col min="15635" max="15635" width="2.25" style="98" customWidth="1"/>
    <col min="15636" max="15636" width="4.375" style="98" customWidth="1"/>
    <col min="15637" max="15637" width="13.875" style="98" bestFit="1" customWidth="1"/>
    <col min="15638" max="15639" width="0" style="98" hidden="1" customWidth="1"/>
    <col min="15640" max="15640" width="4.375" style="98" customWidth="1"/>
    <col min="15641" max="15641" width="15.5" style="98" bestFit="1" customWidth="1"/>
    <col min="15642" max="15651" width="4.375" style="98" customWidth="1"/>
    <col min="15652" max="15890" width="6.125" style="98"/>
    <col min="15891" max="15891" width="2.25" style="98" customWidth="1"/>
    <col min="15892" max="15892" width="4.375" style="98" customWidth="1"/>
    <col min="15893" max="15893" width="13.875" style="98" bestFit="1" customWidth="1"/>
    <col min="15894" max="15895" width="0" style="98" hidden="1" customWidth="1"/>
    <col min="15896" max="15896" width="4.375" style="98" customWidth="1"/>
    <col min="15897" max="15897" width="15.5" style="98" bestFit="1" customWidth="1"/>
    <col min="15898" max="15907" width="4.375" style="98" customWidth="1"/>
    <col min="15908" max="16146" width="6.125" style="98"/>
    <col min="16147" max="16147" width="2.25" style="98" customWidth="1"/>
    <col min="16148" max="16148" width="4.375" style="98" customWidth="1"/>
    <col min="16149" max="16149" width="13.875" style="98" bestFit="1" customWidth="1"/>
    <col min="16150" max="16151" width="0" style="98" hidden="1" customWidth="1"/>
    <col min="16152" max="16152" width="4.375" style="98" customWidth="1"/>
    <col min="16153" max="16153" width="15.5" style="98" bestFit="1" customWidth="1"/>
    <col min="16154" max="16163" width="4.375" style="98" customWidth="1"/>
    <col min="16164" max="16384" width="6.125" style="98"/>
  </cols>
  <sheetData>
    <row r="1" spans="1:36" s="84" customFormat="1" ht="26.25" customHeight="1" thickBot="1" x14ac:dyDescent="0.2">
      <c r="A1" s="335" t="s">
        <v>265</v>
      </c>
      <c r="B1" s="336"/>
      <c r="C1" s="336"/>
      <c r="D1" s="336"/>
      <c r="E1" s="336"/>
      <c r="F1" s="336"/>
      <c r="G1" s="337"/>
      <c r="H1" s="338" t="s">
        <v>163</v>
      </c>
      <c r="I1" s="339"/>
      <c r="J1" s="339"/>
      <c r="L1" s="85" t="s">
        <v>164</v>
      </c>
      <c r="M1" s="85"/>
      <c r="N1" s="85"/>
      <c r="O1" s="85"/>
      <c r="P1" s="85"/>
      <c r="Q1" s="85"/>
      <c r="R1" s="85"/>
      <c r="T1" s="86"/>
      <c r="U1" s="86"/>
      <c r="V1" s="87"/>
      <c r="W1" s="87"/>
      <c r="X1" s="86"/>
      <c r="Y1" s="86"/>
      <c r="Z1" s="86"/>
      <c r="AA1" s="86"/>
      <c r="AB1" s="86"/>
      <c r="AC1" s="86"/>
    </row>
    <row r="2" spans="1:36" s="88" customFormat="1" ht="8.4499999999999993" customHeight="1" x14ac:dyDescent="0.15">
      <c r="A2" s="84"/>
      <c r="B2" s="84"/>
      <c r="C2" s="84"/>
      <c r="D2" s="84"/>
      <c r="E2" s="84"/>
      <c r="F2" s="84"/>
      <c r="G2" s="84"/>
      <c r="H2" s="84"/>
      <c r="I2" s="84"/>
      <c r="J2" s="84"/>
      <c r="K2" s="84"/>
      <c r="L2" s="84"/>
      <c r="M2" s="84"/>
      <c r="N2" s="340" t="s">
        <v>165</v>
      </c>
      <c r="O2" s="341"/>
      <c r="P2" s="341"/>
      <c r="Q2" s="349"/>
      <c r="R2" s="84"/>
      <c r="S2" s="84"/>
      <c r="T2" s="84"/>
      <c r="U2" s="86"/>
      <c r="V2" s="86"/>
      <c r="W2" s="87"/>
      <c r="X2" s="87"/>
      <c r="Y2" s="86"/>
      <c r="Z2" s="86"/>
      <c r="AA2" s="86"/>
      <c r="AB2" s="86"/>
      <c r="AC2" s="86"/>
      <c r="AD2" s="86"/>
      <c r="AE2" s="84"/>
      <c r="AF2" s="84"/>
      <c r="AG2" s="84"/>
      <c r="AH2" s="84"/>
      <c r="AI2" s="84"/>
      <c r="AJ2" s="84"/>
    </row>
    <row r="3" spans="1:36" s="88" customFormat="1" ht="21" customHeight="1" thickBot="1" x14ac:dyDescent="0.2">
      <c r="A3" s="84" t="s">
        <v>166</v>
      </c>
      <c r="B3" s="84"/>
      <c r="C3" s="84"/>
      <c r="D3" s="84"/>
      <c r="E3" s="84"/>
      <c r="F3" s="84"/>
      <c r="G3" s="84"/>
      <c r="H3" s="84"/>
      <c r="I3" s="84"/>
      <c r="J3" s="84"/>
      <c r="K3" s="84"/>
      <c r="L3" s="84"/>
      <c r="M3" s="84"/>
      <c r="N3" s="342"/>
      <c r="O3" s="343"/>
      <c r="P3" s="343"/>
      <c r="Q3" s="350"/>
      <c r="R3" s="84"/>
      <c r="S3" s="84"/>
      <c r="T3" s="84"/>
      <c r="U3" s="86"/>
      <c r="V3" s="86"/>
      <c r="W3" s="87"/>
      <c r="X3" s="87"/>
      <c r="Y3" s="86"/>
      <c r="Z3" s="86"/>
      <c r="AA3" s="86"/>
      <c r="AB3" s="86"/>
      <c r="AC3" s="86"/>
      <c r="AD3" s="86"/>
      <c r="AE3" s="84"/>
      <c r="AF3" s="84"/>
      <c r="AG3" s="84"/>
      <c r="AH3" s="84"/>
      <c r="AI3" s="84"/>
      <c r="AJ3" s="84"/>
    </row>
    <row r="4" spans="1:36" s="84" customFormat="1" ht="18.75" customHeight="1" x14ac:dyDescent="0.15">
      <c r="A4" s="344" t="s">
        <v>167</v>
      </c>
      <c r="B4" s="345"/>
      <c r="C4" s="345"/>
      <c r="D4" s="345"/>
      <c r="E4" s="346"/>
      <c r="F4" s="351" t="s">
        <v>168</v>
      </c>
      <c r="G4" s="345"/>
      <c r="H4" s="345"/>
      <c r="I4" s="345"/>
      <c r="J4" s="345"/>
      <c r="K4" s="352"/>
      <c r="L4" s="89" t="s">
        <v>169</v>
      </c>
      <c r="S4" s="90"/>
      <c r="T4" s="86"/>
      <c r="U4" s="86"/>
      <c r="V4" s="87"/>
      <c r="W4" s="87"/>
      <c r="X4" s="86"/>
      <c r="Y4" s="86"/>
      <c r="Z4" s="86"/>
      <c r="AA4" s="86"/>
      <c r="AB4" s="86"/>
      <c r="AC4" s="86"/>
      <c r="AD4" s="90"/>
      <c r="AE4" s="90"/>
      <c r="AF4" s="90"/>
      <c r="AG4" s="90"/>
      <c r="AH4" s="90"/>
      <c r="AI4" s="90"/>
    </row>
    <row r="5" spans="1:36" s="84" customFormat="1" ht="22.5" customHeight="1" thickBot="1" x14ac:dyDescent="0.2">
      <c r="A5" s="91">
        <v>2</v>
      </c>
      <c r="B5" s="92">
        <v>6</v>
      </c>
      <c r="C5" s="93">
        <v>5</v>
      </c>
      <c r="D5" s="93">
        <v>9</v>
      </c>
      <c r="E5" s="94">
        <v>9</v>
      </c>
      <c r="F5" s="95" t="s">
        <v>251</v>
      </c>
      <c r="G5" s="93" t="s">
        <v>252</v>
      </c>
      <c r="H5" s="93" t="s">
        <v>253</v>
      </c>
      <c r="I5" s="93" t="s">
        <v>254</v>
      </c>
      <c r="J5" s="93"/>
      <c r="K5" s="96"/>
      <c r="L5" s="89" t="s">
        <v>170</v>
      </c>
      <c r="S5" s="90"/>
      <c r="T5" s="97"/>
      <c r="U5" s="86"/>
      <c r="X5" s="86"/>
      <c r="Y5" s="86"/>
      <c r="Z5" s="86"/>
      <c r="AA5" s="86"/>
      <c r="AB5" s="86"/>
      <c r="AC5" s="86"/>
      <c r="AD5" s="90"/>
      <c r="AE5" s="90"/>
      <c r="AF5" s="90"/>
      <c r="AG5" s="90"/>
      <c r="AH5" s="90"/>
      <c r="AI5" s="90"/>
    </row>
    <row r="6" spans="1:36" ht="21" customHeight="1" thickBot="1" x14ac:dyDescent="0.2">
      <c r="B6" s="99"/>
      <c r="C6" s="99"/>
      <c r="D6" s="99"/>
      <c r="E6" s="99"/>
      <c r="F6" s="99"/>
      <c r="G6" s="99"/>
      <c r="H6" s="99"/>
      <c r="I6" s="99"/>
      <c r="J6" s="99"/>
      <c r="K6" s="100"/>
      <c r="S6" s="90"/>
      <c r="T6" s="86" t="s">
        <v>171</v>
      </c>
      <c r="AD6" s="90"/>
      <c r="AE6" s="90"/>
      <c r="AF6" s="90"/>
      <c r="AG6" s="90"/>
      <c r="AH6" s="90"/>
      <c r="AI6" s="90"/>
    </row>
    <row r="7" spans="1:36" s="84" customFormat="1" ht="22.5" customHeight="1" x14ac:dyDescent="0.15">
      <c r="A7" s="344" t="s">
        <v>172</v>
      </c>
      <c r="B7" s="345"/>
      <c r="C7" s="346"/>
      <c r="D7" s="347" t="s">
        <v>255</v>
      </c>
      <c r="E7" s="348"/>
      <c r="F7" s="348"/>
      <c r="G7" s="348"/>
      <c r="H7" s="348"/>
      <c r="I7" s="348"/>
      <c r="J7" s="348"/>
      <c r="K7" s="348"/>
      <c r="L7" s="348"/>
      <c r="M7" s="348"/>
      <c r="N7" s="348"/>
      <c r="O7" s="348"/>
      <c r="P7" s="101"/>
      <c r="T7" s="86"/>
      <c r="U7" s="86"/>
      <c r="X7" s="86"/>
      <c r="Y7" s="86"/>
      <c r="Z7" s="86"/>
      <c r="AA7" s="86"/>
      <c r="AB7" s="86"/>
      <c r="AC7" s="86"/>
      <c r="AD7" s="90"/>
      <c r="AE7" s="90"/>
      <c r="AF7" s="90"/>
      <c r="AG7" s="90"/>
      <c r="AH7" s="90"/>
      <c r="AI7" s="90"/>
    </row>
    <row r="8" spans="1:36" s="84" customFormat="1" ht="22.5" customHeight="1" x14ac:dyDescent="0.15">
      <c r="A8" s="305" t="s">
        <v>173</v>
      </c>
      <c r="B8" s="306"/>
      <c r="C8" s="307"/>
      <c r="D8" s="102" t="s">
        <v>174</v>
      </c>
      <c r="E8" s="361" t="s">
        <v>256</v>
      </c>
      <c r="F8" s="361"/>
      <c r="G8" s="361" t="s">
        <v>257</v>
      </c>
      <c r="H8" s="361"/>
      <c r="I8" s="361"/>
      <c r="J8" s="361"/>
      <c r="K8" s="361"/>
      <c r="L8" s="361"/>
      <c r="M8" s="361"/>
      <c r="N8" s="361"/>
      <c r="O8" s="361"/>
      <c r="P8" s="362"/>
      <c r="T8" s="86"/>
      <c r="U8" s="86"/>
      <c r="X8" s="86"/>
      <c r="Y8" s="103"/>
      <c r="Z8" s="86"/>
      <c r="AA8" s="86"/>
      <c r="AB8" s="86"/>
      <c r="AC8" s="86"/>
      <c r="AD8" s="90"/>
      <c r="AE8" s="90"/>
      <c r="AF8" s="90"/>
      <c r="AG8" s="90"/>
      <c r="AH8" s="90"/>
      <c r="AI8" s="90"/>
    </row>
    <row r="9" spans="1:36" s="84" customFormat="1" ht="15" customHeight="1" x14ac:dyDescent="0.15">
      <c r="A9" s="325" t="s">
        <v>175</v>
      </c>
      <c r="B9" s="312"/>
      <c r="C9" s="313"/>
      <c r="D9" s="329" t="s">
        <v>258</v>
      </c>
      <c r="E9" s="330"/>
      <c r="F9" s="330"/>
      <c r="G9" s="330"/>
      <c r="H9" s="333" t="s">
        <v>6</v>
      </c>
      <c r="I9" s="353" t="s">
        <v>176</v>
      </c>
      <c r="J9" s="354"/>
      <c r="K9" s="355"/>
      <c r="L9" s="104" t="s">
        <v>177</v>
      </c>
      <c r="M9" s="359" t="s">
        <v>259</v>
      </c>
      <c r="N9" s="359"/>
      <c r="O9" s="359"/>
      <c r="P9" s="360"/>
      <c r="T9" s="86"/>
      <c r="U9" s="86"/>
      <c r="X9" s="86"/>
      <c r="Y9" s="86"/>
      <c r="Z9" s="86"/>
      <c r="AA9" s="86"/>
      <c r="AB9" s="86"/>
      <c r="AC9" s="86"/>
      <c r="AD9" s="90"/>
      <c r="AE9" s="90"/>
      <c r="AF9" s="90"/>
      <c r="AG9" s="90"/>
      <c r="AH9" s="90"/>
      <c r="AI9" s="90"/>
    </row>
    <row r="10" spans="1:36" s="84" customFormat="1" ht="15" customHeight="1" x14ac:dyDescent="0.15">
      <c r="A10" s="326"/>
      <c r="B10" s="327"/>
      <c r="C10" s="328"/>
      <c r="D10" s="331"/>
      <c r="E10" s="332"/>
      <c r="F10" s="332"/>
      <c r="G10" s="332"/>
      <c r="H10" s="334"/>
      <c r="I10" s="356"/>
      <c r="J10" s="357"/>
      <c r="K10" s="358"/>
      <c r="L10" s="105" t="s">
        <v>178</v>
      </c>
      <c r="M10" s="303" t="s">
        <v>260</v>
      </c>
      <c r="N10" s="303"/>
      <c r="O10" s="303"/>
      <c r="P10" s="304"/>
      <c r="T10" s="86"/>
      <c r="U10" s="86"/>
      <c r="X10" s="86"/>
      <c r="Y10" s="86"/>
      <c r="Z10" s="86"/>
      <c r="AA10" s="86"/>
      <c r="AB10" s="86"/>
      <c r="AC10" s="86"/>
      <c r="AD10" s="90"/>
      <c r="AE10" s="90"/>
      <c r="AF10" s="90"/>
      <c r="AG10" s="90"/>
      <c r="AH10" s="90"/>
      <c r="AI10" s="90"/>
    </row>
    <row r="11" spans="1:36" s="84" customFormat="1" ht="22.5" customHeight="1" x14ac:dyDescent="0.15">
      <c r="A11" s="305" t="s">
        <v>179</v>
      </c>
      <c r="B11" s="306"/>
      <c r="C11" s="307"/>
      <c r="D11" s="308" t="s">
        <v>261</v>
      </c>
      <c r="E11" s="309"/>
      <c r="F11" s="309"/>
      <c r="G11" s="309"/>
      <c r="H11" s="310"/>
      <c r="I11" s="311" t="s">
        <v>180</v>
      </c>
      <c r="J11" s="312"/>
      <c r="K11" s="313"/>
      <c r="L11" s="314" t="s">
        <v>261</v>
      </c>
      <c r="M11" s="315"/>
      <c r="N11" s="315"/>
      <c r="O11" s="315"/>
      <c r="P11" s="316"/>
      <c r="T11" s="86"/>
      <c r="U11" s="86"/>
      <c r="V11" s="87"/>
      <c r="W11" s="106"/>
      <c r="X11" s="86"/>
      <c r="Y11" s="86"/>
      <c r="Z11" s="86"/>
      <c r="AA11" s="86"/>
      <c r="AB11" s="86"/>
      <c r="AC11" s="86"/>
      <c r="AD11" s="90"/>
      <c r="AE11" s="90"/>
      <c r="AF11" s="90"/>
      <c r="AG11" s="90"/>
      <c r="AH11" s="90"/>
      <c r="AI11" s="90"/>
    </row>
    <row r="12" spans="1:36" s="84" customFormat="1" ht="22.5" customHeight="1" x14ac:dyDescent="0.15">
      <c r="A12" s="317" t="s">
        <v>181</v>
      </c>
      <c r="B12" s="318"/>
      <c r="C12" s="319"/>
      <c r="D12" s="320" t="s">
        <v>262</v>
      </c>
      <c r="E12" s="321"/>
      <c r="F12" s="321"/>
      <c r="G12" s="321"/>
      <c r="H12" s="322"/>
      <c r="I12" s="323" t="s">
        <v>182</v>
      </c>
      <c r="J12" s="318"/>
      <c r="K12" s="319"/>
      <c r="L12" s="308" t="s">
        <v>263</v>
      </c>
      <c r="M12" s="309"/>
      <c r="N12" s="309"/>
      <c r="O12" s="309"/>
      <c r="P12" s="324"/>
      <c r="T12" s="86"/>
      <c r="U12" s="86"/>
      <c r="V12" s="87"/>
      <c r="W12" s="106"/>
      <c r="X12" s="107"/>
      <c r="Y12" s="107"/>
      <c r="Z12" s="86"/>
      <c r="AA12" s="86"/>
      <c r="AB12" s="86"/>
      <c r="AC12" s="86"/>
      <c r="AD12" s="90"/>
      <c r="AE12" s="90"/>
      <c r="AF12" s="90"/>
      <c r="AG12" s="90"/>
      <c r="AH12" s="90"/>
      <c r="AI12" s="90"/>
    </row>
    <row r="13" spans="1:36" ht="21" customHeight="1" x14ac:dyDescent="0.15">
      <c r="W13" s="106"/>
      <c r="X13" s="107"/>
      <c r="Y13" s="107"/>
      <c r="AD13" s="108"/>
      <c r="AE13" s="90"/>
      <c r="AF13" s="90"/>
      <c r="AG13" s="90"/>
      <c r="AH13" s="90"/>
      <c r="AI13" s="90"/>
    </row>
    <row r="14" spans="1:36" ht="21" customHeight="1" thickBot="1" x14ac:dyDescent="0.2">
      <c r="A14" s="98" t="s">
        <v>183</v>
      </c>
      <c r="F14" s="109"/>
      <c r="J14" s="158" t="s">
        <v>184</v>
      </c>
      <c r="L14" s="109"/>
      <c r="W14" s="106"/>
      <c r="X14" s="107"/>
      <c r="Y14" s="107"/>
      <c r="AD14" s="108"/>
      <c r="AE14" s="90"/>
      <c r="AF14" s="90"/>
      <c r="AG14" s="90"/>
      <c r="AH14" s="90"/>
      <c r="AI14" s="90"/>
    </row>
    <row r="15" spans="1:36" s="84" customFormat="1" ht="15" customHeight="1" x14ac:dyDescent="0.15">
      <c r="A15" s="285"/>
      <c r="B15" s="286"/>
      <c r="C15" s="289"/>
      <c r="D15" s="290"/>
      <c r="E15" s="291"/>
      <c r="F15" s="295" t="s">
        <v>185</v>
      </c>
      <c r="G15" s="296"/>
      <c r="H15" s="296"/>
      <c r="I15" s="296"/>
      <c r="J15" s="296"/>
      <c r="K15" s="111" t="s">
        <v>186</v>
      </c>
      <c r="T15" s="86"/>
      <c r="U15" s="86"/>
      <c r="V15" s="87"/>
      <c r="W15" s="87"/>
      <c r="X15" s="86"/>
      <c r="Y15" s="86"/>
      <c r="Z15" s="86"/>
      <c r="AA15" s="86"/>
      <c r="AB15" s="86"/>
      <c r="AC15" s="86"/>
      <c r="AD15" s="108"/>
      <c r="AE15" s="90"/>
      <c r="AF15" s="90"/>
      <c r="AG15" s="90"/>
      <c r="AH15" s="90"/>
      <c r="AI15" s="90"/>
    </row>
    <row r="16" spans="1:36" s="84" customFormat="1" ht="15" customHeight="1" x14ac:dyDescent="0.15">
      <c r="A16" s="287"/>
      <c r="B16" s="288"/>
      <c r="C16" s="292"/>
      <c r="D16" s="293"/>
      <c r="E16" s="294"/>
      <c r="F16" s="297" t="s">
        <v>187</v>
      </c>
      <c r="G16" s="298"/>
      <c r="H16" s="298"/>
      <c r="I16" s="299" t="s">
        <v>188</v>
      </c>
      <c r="J16" s="299"/>
      <c r="K16" s="112" t="s">
        <v>189</v>
      </c>
      <c r="T16" s="86"/>
      <c r="U16" s="86"/>
      <c r="V16" s="87" t="s">
        <v>190</v>
      </c>
      <c r="W16" s="87"/>
      <c r="X16" s="86"/>
      <c r="Y16" s="86"/>
      <c r="Z16" s="86"/>
      <c r="AA16" s="86"/>
      <c r="AB16" s="86"/>
      <c r="AC16" s="86"/>
      <c r="AD16" s="108"/>
      <c r="AE16" s="90"/>
      <c r="AF16" s="90"/>
      <c r="AG16" s="90"/>
      <c r="AH16" s="90"/>
      <c r="AI16" s="90"/>
    </row>
    <row r="17" spans="1:35" s="84" customFormat="1" ht="22.5" customHeight="1" x14ac:dyDescent="0.15">
      <c r="A17" s="276" t="s">
        <v>191</v>
      </c>
      <c r="B17" s="277"/>
      <c r="C17" s="300" t="s">
        <v>192</v>
      </c>
      <c r="D17" s="301"/>
      <c r="E17" s="302"/>
      <c r="F17" s="281" t="s">
        <v>261</v>
      </c>
      <c r="G17" s="282"/>
      <c r="H17" s="282"/>
      <c r="I17" s="282" t="s">
        <v>205</v>
      </c>
      <c r="J17" s="282"/>
      <c r="K17" s="113" t="str">
        <f>IF(F17&lt;&gt;"","〇","")</f>
        <v>〇</v>
      </c>
      <c r="T17" s="86"/>
      <c r="U17" s="86"/>
      <c r="V17" s="114" t="s">
        <v>193</v>
      </c>
      <c r="W17" s="114" t="s">
        <v>194</v>
      </c>
      <c r="X17" s="86"/>
      <c r="Y17" s="86"/>
      <c r="Z17" s="86"/>
      <c r="AA17" s="86"/>
      <c r="AB17" s="86"/>
      <c r="AC17" s="86"/>
      <c r="AD17" s="108"/>
      <c r="AE17" s="90"/>
      <c r="AF17" s="90"/>
      <c r="AG17" s="90"/>
      <c r="AH17" s="90"/>
      <c r="AI17" s="90"/>
    </row>
    <row r="18" spans="1:35" s="84" customFormat="1" ht="22.5" customHeight="1" x14ac:dyDescent="0.15">
      <c r="A18" s="276" t="s">
        <v>195</v>
      </c>
      <c r="B18" s="277"/>
      <c r="C18" s="278" t="s">
        <v>196</v>
      </c>
      <c r="D18" s="279"/>
      <c r="E18" s="280"/>
      <c r="F18" s="281" t="s">
        <v>264</v>
      </c>
      <c r="G18" s="282"/>
      <c r="H18" s="282"/>
      <c r="I18" s="282" t="s">
        <v>207</v>
      </c>
      <c r="J18" s="282"/>
      <c r="K18" s="113" t="str">
        <f>IF(F18&lt;&gt;"","〇","")</f>
        <v>〇</v>
      </c>
      <c r="S18" s="90"/>
      <c r="T18" s="86"/>
      <c r="U18" s="86"/>
      <c r="V18" s="114" t="s">
        <v>197</v>
      </c>
      <c r="W18" s="114" t="s">
        <v>198</v>
      </c>
      <c r="X18" s="86"/>
      <c r="Y18" s="86"/>
      <c r="Z18" s="86"/>
      <c r="AA18" s="86"/>
      <c r="AB18" s="86"/>
      <c r="AC18" s="86"/>
      <c r="AD18" s="90"/>
      <c r="AE18" s="90"/>
      <c r="AF18" s="90"/>
      <c r="AG18" s="90"/>
      <c r="AH18" s="90"/>
      <c r="AI18" s="90"/>
    </row>
    <row r="19" spans="1:35" s="84" customFormat="1" ht="22.5" customHeight="1" x14ac:dyDescent="0.15">
      <c r="A19" s="276" t="s">
        <v>199</v>
      </c>
      <c r="B19" s="277"/>
      <c r="C19" s="278" t="s">
        <v>200</v>
      </c>
      <c r="D19" s="279"/>
      <c r="E19" s="280"/>
      <c r="F19" s="283"/>
      <c r="G19" s="284"/>
      <c r="H19" s="284"/>
      <c r="I19" s="282"/>
      <c r="J19" s="282"/>
      <c r="K19" s="113" t="str">
        <f>IF(F19&lt;&gt;"","〇","")</f>
        <v/>
      </c>
      <c r="S19" s="90"/>
      <c r="T19" s="86"/>
      <c r="U19" s="86"/>
      <c r="V19" s="114" t="s">
        <v>201</v>
      </c>
      <c r="W19" s="114" t="s">
        <v>202</v>
      </c>
      <c r="X19" s="86"/>
      <c r="Y19" s="86"/>
      <c r="Z19" s="86"/>
      <c r="AA19" s="86"/>
      <c r="AB19" s="86"/>
      <c r="AC19" s="86"/>
      <c r="AD19" s="90"/>
      <c r="AE19" s="90"/>
      <c r="AF19" s="90"/>
      <c r="AG19" s="90"/>
      <c r="AH19" s="90"/>
      <c r="AI19" s="90"/>
    </row>
    <row r="20" spans="1:35" s="84" customFormat="1" ht="22.5" customHeight="1" thickBot="1" x14ac:dyDescent="0.2">
      <c r="A20" s="268" t="s">
        <v>203</v>
      </c>
      <c r="B20" s="269"/>
      <c r="C20" s="270"/>
      <c r="D20" s="271"/>
      <c r="E20" s="272"/>
      <c r="F20" s="273"/>
      <c r="G20" s="274"/>
      <c r="H20" s="274"/>
      <c r="I20" s="274"/>
      <c r="J20" s="274"/>
      <c r="K20" s="115" t="str">
        <f>IF(F17&lt;&gt;"","〇","")</f>
        <v>〇</v>
      </c>
      <c r="S20" s="90"/>
      <c r="T20" s="86"/>
      <c r="U20" s="86"/>
      <c r="V20" s="114" t="s">
        <v>204</v>
      </c>
      <c r="W20" s="114" t="s">
        <v>205</v>
      </c>
      <c r="X20" s="86"/>
      <c r="Y20" s="86"/>
      <c r="Z20" s="86"/>
      <c r="AA20" s="86"/>
      <c r="AB20" s="86"/>
      <c r="AC20" s="86"/>
      <c r="AD20" s="90"/>
      <c r="AE20" s="90"/>
      <c r="AF20" s="90"/>
      <c r="AG20" s="90"/>
      <c r="AH20" s="90"/>
      <c r="AI20" s="90"/>
    </row>
    <row r="21" spans="1:35" s="84" customFormat="1" ht="21" customHeight="1" x14ac:dyDescent="0.15">
      <c r="O21" s="116"/>
      <c r="P21" s="117"/>
      <c r="S21" s="90"/>
      <c r="T21" s="86"/>
      <c r="U21" s="86"/>
      <c r="V21" s="114" t="s">
        <v>206</v>
      </c>
      <c r="W21" s="114" t="s">
        <v>207</v>
      </c>
      <c r="X21" s="86"/>
      <c r="Y21" s="86"/>
      <c r="Z21" s="86"/>
      <c r="AA21" s="86"/>
      <c r="AB21" s="86"/>
      <c r="AC21" s="86"/>
      <c r="AD21" s="90"/>
      <c r="AE21" s="90"/>
      <c r="AF21" s="90"/>
      <c r="AG21" s="90"/>
      <c r="AH21" s="90"/>
      <c r="AI21" s="90"/>
    </row>
    <row r="22" spans="1:35" ht="21" customHeight="1" x14ac:dyDescent="0.15">
      <c r="A22" s="98" t="s">
        <v>208</v>
      </c>
      <c r="S22" s="90"/>
      <c r="V22" s="114" t="s">
        <v>209</v>
      </c>
      <c r="W22" s="114" t="s">
        <v>210</v>
      </c>
      <c r="AD22" s="90"/>
      <c r="AE22" s="90"/>
      <c r="AF22" s="90"/>
      <c r="AG22" s="90"/>
      <c r="AH22" s="90"/>
      <c r="AI22" s="90"/>
    </row>
    <row r="23" spans="1:35" ht="21" customHeight="1" x14ac:dyDescent="0.15">
      <c r="A23" s="275" t="s">
        <v>211</v>
      </c>
      <c r="B23" s="275"/>
      <c r="C23" s="275"/>
      <c r="D23" s="275" t="s">
        <v>212</v>
      </c>
      <c r="E23" s="275"/>
      <c r="F23" s="275"/>
      <c r="G23" s="275" t="s">
        <v>213</v>
      </c>
      <c r="H23" s="275"/>
      <c r="I23" s="275"/>
      <c r="J23" s="118" t="s">
        <v>214</v>
      </c>
      <c r="K23" s="118" t="s">
        <v>215</v>
      </c>
      <c r="L23" s="119" t="s">
        <v>216</v>
      </c>
      <c r="M23" s="150" t="s">
        <v>217</v>
      </c>
      <c r="Q23" s="90"/>
      <c r="R23" s="86"/>
      <c r="S23" s="86"/>
      <c r="T23" s="87"/>
      <c r="U23" s="87"/>
      <c r="V23" s="86"/>
      <c r="W23" s="86"/>
      <c r="AB23" s="90"/>
      <c r="AC23" s="90"/>
      <c r="AD23" s="90"/>
      <c r="AE23" s="90"/>
      <c r="AF23" s="90"/>
      <c r="AG23" s="90"/>
      <c r="AH23" s="98"/>
      <c r="AI23" s="98"/>
    </row>
    <row r="24" spans="1:35" ht="21" customHeight="1" x14ac:dyDescent="0.15">
      <c r="A24" s="118" t="s">
        <v>218</v>
      </c>
      <c r="B24" s="118" t="s">
        <v>219</v>
      </c>
      <c r="C24" s="118" t="s">
        <v>220</v>
      </c>
      <c r="D24" s="118" t="s">
        <v>218</v>
      </c>
      <c r="E24" s="118" t="s">
        <v>219</v>
      </c>
      <c r="F24" s="118" t="s">
        <v>220</v>
      </c>
      <c r="G24" s="118" t="s">
        <v>218</v>
      </c>
      <c r="H24" s="118" t="s">
        <v>219</v>
      </c>
      <c r="I24" s="118" t="s">
        <v>220</v>
      </c>
      <c r="J24" s="118" t="s">
        <v>221</v>
      </c>
      <c r="K24" s="118" t="s">
        <v>222</v>
      </c>
      <c r="L24" s="119" t="s">
        <v>223</v>
      </c>
      <c r="M24" s="151" t="s">
        <v>224</v>
      </c>
      <c r="Q24" s="90"/>
      <c r="R24" s="86"/>
      <c r="S24" s="120"/>
      <c r="T24" s="114"/>
      <c r="U24" s="114"/>
      <c r="V24" s="86"/>
      <c r="W24" s="86"/>
      <c r="AB24" s="90"/>
      <c r="AC24" s="90"/>
      <c r="AD24" s="90"/>
      <c r="AE24" s="90"/>
      <c r="AF24" s="90"/>
      <c r="AG24" s="90"/>
      <c r="AH24" s="98"/>
      <c r="AI24" s="98"/>
    </row>
    <row r="25" spans="1:35" ht="21" customHeight="1" x14ac:dyDescent="0.15">
      <c r="A25" s="121">
        <v>10</v>
      </c>
      <c r="B25" s="121">
        <v>10</v>
      </c>
      <c r="C25" s="122">
        <f>SUM(A25:B25)</f>
        <v>20</v>
      </c>
      <c r="D25" s="121">
        <v>20</v>
      </c>
      <c r="E25" s="121">
        <v>20</v>
      </c>
      <c r="F25" s="122">
        <f>SUM(D25:E25)</f>
        <v>40</v>
      </c>
      <c r="G25" s="121">
        <v>3</v>
      </c>
      <c r="H25" s="121">
        <v>1</v>
      </c>
      <c r="I25" s="122">
        <f>SUM(G25:H25)</f>
        <v>4</v>
      </c>
      <c r="J25" s="122">
        <f>F25+I25</f>
        <v>44</v>
      </c>
      <c r="K25" s="121">
        <v>21</v>
      </c>
      <c r="L25" s="121">
        <v>1</v>
      </c>
      <c r="M25" s="152"/>
      <c r="Q25" s="90"/>
      <c r="R25" s="86"/>
      <c r="S25" s="120"/>
      <c r="T25" s="114"/>
      <c r="U25" s="114"/>
      <c r="V25" s="86"/>
      <c r="W25" s="86"/>
      <c r="AB25" s="90"/>
      <c r="AC25" s="90"/>
      <c r="AD25" s="90"/>
      <c r="AE25" s="90"/>
      <c r="AF25" s="90"/>
      <c r="AG25" s="90"/>
      <c r="AH25" s="98"/>
      <c r="AI25" s="98"/>
    </row>
    <row r="26" spans="1:35" ht="21" customHeight="1" x14ac:dyDescent="0.15">
      <c r="D26" s="123"/>
      <c r="E26" s="255" t="str">
        <f>IF(K25&lt;&gt;"","一人１冊購入すること※兄弟で１冊可↑","")</f>
        <v>一人１冊購入すること※兄弟で１冊可↑</v>
      </c>
      <c r="F26" s="255"/>
      <c r="G26" s="255"/>
      <c r="H26" s="255"/>
      <c r="I26" s="255"/>
      <c r="J26" s="255"/>
      <c r="K26" s="256"/>
      <c r="R26" s="90"/>
      <c r="S26" s="86"/>
      <c r="U26" s="114"/>
      <c r="V26" s="114"/>
      <c r="W26" s="86"/>
      <c r="AC26" s="90"/>
      <c r="AD26" s="90"/>
      <c r="AE26" s="90"/>
      <c r="AF26" s="90"/>
      <c r="AG26" s="90"/>
      <c r="AH26" s="90"/>
      <c r="AI26" s="98"/>
    </row>
    <row r="27" spans="1:35" ht="21" customHeight="1" thickBot="1" x14ac:dyDescent="0.2">
      <c r="E27" s="124"/>
      <c r="F27" s="124"/>
      <c r="G27" s="124"/>
      <c r="H27" s="124"/>
      <c r="I27" s="124"/>
      <c r="J27" s="124"/>
      <c r="K27" s="124"/>
      <c r="R27" s="90"/>
      <c r="S27" s="86"/>
      <c r="U27" s="114"/>
      <c r="V27" s="114"/>
      <c r="W27" s="86"/>
      <c r="AC27" s="90"/>
      <c r="AD27" s="90"/>
      <c r="AE27" s="90"/>
      <c r="AF27" s="90"/>
      <c r="AG27" s="90"/>
      <c r="AH27" s="90"/>
      <c r="AI27" s="98"/>
    </row>
    <row r="28" spans="1:35" ht="21" customHeight="1" x14ac:dyDescent="0.15">
      <c r="A28" s="257" t="s">
        <v>225</v>
      </c>
      <c r="B28" s="258"/>
      <c r="C28" s="259" t="s">
        <v>226</v>
      </c>
      <c r="D28" s="260"/>
      <c r="E28" s="260"/>
      <c r="F28" s="261">
        <v>1100</v>
      </c>
      <c r="G28" s="262"/>
      <c r="H28" s="125" t="s">
        <v>227</v>
      </c>
      <c r="I28" s="126">
        <f>F25</f>
        <v>40</v>
      </c>
      <c r="J28" s="127" t="s">
        <v>228</v>
      </c>
      <c r="K28" s="128" t="s">
        <v>229</v>
      </c>
      <c r="L28" s="263">
        <f t="shared" ref="L28:L35" si="0">F28*I28</f>
        <v>44000</v>
      </c>
      <c r="M28" s="264"/>
      <c r="N28" s="265"/>
      <c r="O28" s="129" t="s">
        <v>230</v>
      </c>
      <c r="S28" s="90"/>
      <c r="V28" s="114"/>
      <c r="W28" s="114"/>
      <c r="AD28" s="90"/>
      <c r="AE28" s="90"/>
      <c r="AF28" s="90"/>
      <c r="AG28" s="90"/>
      <c r="AH28" s="90"/>
      <c r="AI28" s="90"/>
    </row>
    <row r="29" spans="1:35" ht="21" customHeight="1" x14ac:dyDescent="0.15">
      <c r="A29" s="248"/>
      <c r="B29" s="249"/>
      <c r="C29" s="266" t="s">
        <v>231</v>
      </c>
      <c r="D29" s="267"/>
      <c r="E29" s="267"/>
      <c r="F29" s="243">
        <v>1800</v>
      </c>
      <c r="G29" s="244"/>
      <c r="H29" s="130" t="s">
        <v>227</v>
      </c>
      <c r="I29" s="131">
        <f>I25</f>
        <v>4</v>
      </c>
      <c r="J29" s="132" t="s">
        <v>228</v>
      </c>
      <c r="K29" s="133" t="s">
        <v>229</v>
      </c>
      <c r="L29" s="245">
        <f t="shared" si="0"/>
        <v>7200</v>
      </c>
      <c r="M29" s="246"/>
      <c r="N29" s="247"/>
      <c r="O29" s="134" t="s">
        <v>230</v>
      </c>
      <c r="S29" s="90"/>
      <c r="V29" s="114"/>
      <c r="W29" s="114"/>
      <c r="AD29" s="90"/>
      <c r="AE29" s="90"/>
      <c r="AF29" s="90"/>
      <c r="AG29" s="90"/>
      <c r="AH29" s="90"/>
      <c r="AI29" s="90"/>
    </row>
    <row r="30" spans="1:35" ht="21" customHeight="1" x14ac:dyDescent="0.15">
      <c r="A30" s="239" t="s">
        <v>232</v>
      </c>
      <c r="B30" s="240"/>
      <c r="C30" s="241" t="s">
        <v>215</v>
      </c>
      <c r="D30" s="242"/>
      <c r="E30" s="242"/>
      <c r="F30" s="243">
        <v>600</v>
      </c>
      <c r="G30" s="244"/>
      <c r="H30" s="130" t="s">
        <v>227</v>
      </c>
      <c r="I30" s="131">
        <f>K25</f>
        <v>21</v>
      </c>
      <c r="J30" s="132" t="s">
        <v>233</v>
      </c>
      <c r="K30" s="133" t="s">
        <v>229</v>
      </c>
      <c r="L30" s="245">
        <f t="shared" si="0"/>
        <v>12600</v>
      </c>
      <c r="M30" s="246"/>
      <c r="N30" s="247"/>
      <c r="O30" s="134" t="s">
        <v>230</v>
      </c>
      <c r="S30" s="90"/>
      <c r="V30" s="114"/>
      <c r="W30" s="114"/>
      <c r="AD30" s="90"/>
      <c r="AE30" s="90"/>
      <c r="AF30" s="90"/>
      <c r="AG30" s="90"/>
      <c r="AH30" s="90"/>
      <c r="AI30" s="90"/>
    </row>
    <row r="31" spans="1:35" ht="21" customHeight="1" x14ac:dyDescent="0.15">
      <c r="A31" s="218" t="s">
        <v>216</v>
      </c>
      <c r="B31" s="219"/>
      <c r="C31" s="241" t="s">
        <v>223</v>
      </c>
      <c r="D31" s="242"/>
      <c r="E31" s="242"/>
      <c r="F31" s="243">
        <v>3000</v>
      </c>
      <c r="G31" s="244"/>
      <c r="H31" s="130" t="s">
        <v>227</v>
      </c>
      <c r="I31" s="131">
        <f>L25</f>
        <v>1</v>
      </c>
      <c r="J31" s="132" t="s">
        <v>233</v>
      </c>
      <c r="K31" s="133" t="s">
        <v>229</v>
      </c>
      <c r="L31" s="245">
        <f>F31*I31</f>
        <v>3000</v>
      </c>
      <c r="M31" s="246"/>
      <c r="N31" s="247"/>
      <c r="O31" s="134" t="s">
        <v>230</v>
      </c>
      <c r="S31" s="90"/>
      <c r="AD31" s="90"/>
      <c r="AE31" s="90"/>
      <c r="AF31" s="90"/>
      <c r="AG31" s="90"/>
      <c r="AH31" s="90"/>
      <c r="AI31" s="90"/>
    </row>
    <row r="32" spans="1:35" ht="21" hidden="1" customHeight="1" x14ac:dyDescent="0.15">
      <c r="A32" s="248"/>
      <c r="B32" s="249"/>
      <c r="C32" s="227" t="s">
        <v>234</v>
      </c>
      <c r="D32" s="228"/>
      <c r="E32" s="228"/>
      <c r="F32" s="250"/>
      <c r="G32" s="251"/>
      <c r="H32" s="153" t="s">
        <v>227</v>
      </c>
      <c r="I32" s="154">
        <f>L26</f>
        <v>0</v>
      </c>
      <c r="J32" s="155" t="s">
        <v>233</v>
      </c>
      <c r="K32" s="156" t="s">
        <v>229</v>
      </c>
      <c r="L32" s="252">
        <f>F32*I32</f>
        <v>0</v>
      </c>
      <c r="M32" s="253"/>
      <c r="N32" s="254"/>
      <c r="O32" s="157" t="s">
        <v>230</v>
      </c>
      <c r="S32" s="90"/>
      <c r="AD32" s="90"/>
      <c r="AE32" s="90"/>
      <c r="AF32" s="90"/>
      <c r="AG32" s="90"/>
      <c r="AH32" s="90"/>
      <c r="AI32" s="90"/>
    </row>
    <row r="33" spans="1:36" ht="21" customHeight="1" thickBot="1" x14ac:dyDescent="0.2">
      <c r="A33" s="218" t="s">
        <v>189</v>
      </c>
      <c r="B33" s="219"/>
      <c r="C33" s="236" t="s">
        <v>235</v>
      </c>
      <c r="D33" s="237"/>
      <c r="E33" s="237"/>
      <c r="F33" s="237"/>
      <c r="G33" s="237"/>
      <c r="H33" s="238"/>
      <c r="I33" s="135">
        <f>COUNTIF(K17:K20,"〇")</f>
        <v>3</v>
      </c>
      <c r="J33" s="136" t="s">
        <v>236</v>
      </c>
      <c r="K33" s="133" t="s">
        <v>229</v>
      </c>
      <c r="L33" s="224">
        <f>I33*0</f>
        <v>0</v>
      </c>
      <c r="M33" s="225"/>
      <c r="N33" s="226"/>
      <c r="O33" s="134" t="s">
        <v>230</v>
      </c>
      <c r="S33" s="90"/>
      <c r="AD33" s="90"/>
      <c r="AE33" s="90"/>
      <c r="AF33" s="90"/>
      <c r="AG33" s="90"/>
      <c r="AH33" s="90"/>
      <c r="AI33" s="90"/>
    </row>
    <row r="34" spans="1:36" ht="21" hidden="1" customHeight="1" x14ac:dyDescent="0.15">
      <c r="A34" s="220"/>
      <c r="B34" s="221"/>
      <c r="C34" s="227" t="s">
        <v>237</v>
      </c>
      <c r="D34" s="228"/>
      <c r="E34" s="228"/>
      <c r="F34" s="229" t="s">
        <v>238</v>
      </c>
      <c r="G34" s="230"/>
      <c r="H34" s="231"/>
      <c r="I34" s="159">
        <f>COUNTIF(K20,"〇")</f>
        <v>1</v>
      </c>
      <c r="J34" s="160" t="s">
        <v>236</v>
      </c>
      <c r="K34" s="156" t="s">
        <v>229</v>
      </c>
      <c r="L34" s="210">
        <f>I34*0</f>
        <v>0</v>
      </c>
      <c r="M34" s="211"/>
      <c r="N34" s="212"/>
      <c r="O34" s="157" t="s">
        <v>230</v>
      </c>
      <c r="S34" s="137"/>
    </row>
    <row r="35" spans="1:36" ht="21" hidden="1" customHeight="1" thickBot="1" x14ac:dyDescent="0.2">
      <c r="A35" s="222"/>
      <c r="B35" s="223"/>
      <c r="C35" s="232" t="s">
        <v>239</v>
      </c>
      <c r="D35" s="233"/>
      <c r="E35" s="233"/>
      <c r="F35" s="234"/>
      <c r="G35" s="235"/>
      <c r="H35" s="161" t="s">
        <v>227</v>
      </c>
      <c r="I35" s="162">
        <f>IFERROR(SUM(M25:N25),"")</f>
        <v>0</v>
      </c>
      <c r="J35" s="163" t="s">
        <v>236</v>
      </c>
      <c r="K35" s="164" t="s">
        <v>229</v>
      </c>
      <c r="L35" s="210">
        <f t="shared" si="0"/>
        <v>0</v>
      </c>
      <c r="M35" s="211"/>
      <c r="N35" s="212"/>
      <c r="O35" s="165" t="s">
        <v>230</v>
      </c>
    </row>
    <row r="36" spans="1:36" s="145" customFormat="1" ht="32.1" customHeight="1" thickBot="1" x14ac:dyDescent="0.2">
      <c r="A36" s="213" t="s">
        <v>240</v>
      </c>
      <c r="B36" s="214"/>
      <c r="C36" s="214"/>
      <c r="D36" s="214"/>
      <c r="E36" s="214"/>
      <c r="F36" s="214"/>
      <c r="G36" s="214"/>
      <c r="H36" s="214"/>
      <c r="I36" s="214"/>
      <c r="J36" s="214"/>
      <c r="K36" s="143" t="s">
        <v>229</v>
      </c>
      <c r="L36" s="215">
        <f>SUM(L28:N30)</f>
        <v>63800</v>
      </c>
      <c r="M36" s="216"/>
      <c r="N36" s="217"/>
      <c r="O36" s="144" t="s">
        <v>230</v>
      </c>
      <c r="T36" s="146"/>
      <c r="U36" s="147"/>
      <c r="V36" s="147"/>
      <c r="W36" s="85"/>
      <c r="X36" s="85"/>
      <c r="Y36" s="147"/>
      <c r="Z36" s="147"/>
      <c r="AA36" s="147"/>
      <c r="AB36" s="147"/>
      <c r="AC36" s="147"/>
      <c r="AD36" s="147"/>
      <c r="AE36" s="146"/>
      <c r="AF36" s="146"/>
      <c r="AG36" s="146"/>
      <c r="AH36" s="146"/>
      <c r="AI36" s="146"/>
      <c r="AJ36" s="146"/>
    </row>
    <row r="38" spans="1:36" s="1" customFormat="1" ht="21" customHeight="1" x14ac:dyDescent="0.15">
      <c r="A38" s="196" t="s">
        <v>49</v>
      </c>
      <c r="B38" s="197"/>
      <c r="C38" s="197"/>
      <c r="D38" s="197"/>
      <c r="E38" s="197"/>
      <c r="F38" s="197"/>
      <c r="G38" s="198"/>
    </row>
    <row r="39" spans="1:36" s="1" customFormat="1" ht="21" customHeight="1" x14ac:dyDescent="0.15">
      <c r="A39" s="205" t="s">
        <v>51</v>
      </c>
      <c r="B39" s="206"/>
      <c r="C39" s="207"/>
      <c r="D39" s="208"/>
      <c r="E39" s="208"/>
      <c r="F39" s="208"/>
      <c r="G39" s="209"/>
    </row>
    <row r="40" spans="1:36" s="1" customFormat="1" ht="21" customHeight="1" x14ac:dyDescent="0.15">
      <c r="A40" s="200" t="s">
        <v>52</v>
      </c>
      <c r="B40" s="201"/>
      <c r="C40" s="202"/>
      <c r="D40" s="203"/>
      <c r="E40" s="203"/>
      <c r="F40" s="203"/>
      <c r="G40" s="204"/>
    </row>
    <row r="41" spans="1:36" ht="21" customHeight="1" x14ac:dyDescent="0.15">
      <c r="A41" s="199" t="s">
        <v>50</v>
      </c>
      <c r="B41" s="199"/>
      <c r="C41" s="199"/>
      <c r="D41" s="199"/>
      <c r="E41" s="199"/>
      <c r="F41" s="199"/>
      <c r="G41" s="199"/>
      <c r="H41" s="199"/>
      <c r="I41" s="199"/>
      <c r="J41" s="199"/>
      <c r="K41" s="199"/>
      <c r="L41" s="199"/>
      <c r="M41" s="199"/>
      <c r="N41" s="199"/>
    </row>
    <row r="42" spans="1:36" ht="20.25" customHeight="1" x14ac:dyDescent="0.15">
      <c r="A42" s="194" t="s">
        <v>51</v>
      </c>
      <c r="B42" s="194"/>
      <c r="C42" s="195"/>
      <c r="D42" s="195"/>
      <c r="E42" s="195"/>
      <c r="F42" s="195"/>
      <c r="G42" s="195"/>
      <c r="H42" s="194" t="s">
        <v>51</v>
      </c>
      <c r="I42" s="194"/>
      <c r="J42" s="195"/>
      <c r="K42" s="195"/>
      <c r="L42" s="195"/>
      <c r="M42" s="195"/>
      <c r="N42" s="195"/>
    </row>
    <row r="43" spans="1:36" ht="20.25" customHeight="1" x14ac:dyDescent="0.15">
      <c r="A43" s="192" t="s">
        <v>52</v>
      </c>
      <c r="B43" s="192"/>
      <c r="C43" s="193"/>
      <c r="D43" s="193"/>
      <c r="E43" s="193"/>
      <c r="F43" s="193"/>
      <c r="G43" s="193"/>
      <c r="H43" s="192" t="s">
        <v>52</v>
      </c>
      <c r="I43" s="192"/>
      <c r="J43" s="193"/>
      <c r="K43" s="193"/>
      <c r="L43" s="193"/>
      <c r="M43" s="193"/>
      <c r="N43" s="193"/>
    </row>
    <row r="44" spans="1:36" ht="20.25" customHeight="1" x14ac:dyDescent="0.15">
      <c r="A44" s="194" t="s">
        <v>51</v>
      </c>
      <c r="B44" s="194"/>
      <c r="C44" s="195"/>
      <c r="D44" s="195"/>
      <c r="E44" s="195"/>
      <c r="F44" s="195"/>
      <c r="G44" s="195"/>
      <c r="H44" s="194" t="s">
        <v>51</v>
      </c>
      <c r="I44" s="194"/>
      <c r="J44" s="195"/>
      <c r="K44" s="195"/>
      <c r="L44" s="195"/>
      <c r="M44" s="195"/>
      <c r="N44" s="195"/>
    </row>
    <row r="45" spans="1:36" ht="20.25" customHeight="1" x14ac:dyDescent="0.15">
      <c r="A45" s="192" t="s">
        <v>52</v>
      </c>
      <c r="B45" s="192"/>
      <c r="C45" s="193"/>
      <c r="D45" s="193"/>
      <c r="E45" s="193"/>
      <c r="F45" s="193"/>
      <c r="G45" s="193"/>
      <c r="H45" s="192" t="s">
        <v>52</v>
      </c>
      <c r="I45" s="192"/>
      <c r="J45" s="193"/>
      <c r="K45" s="193"/>
      <c r="L45" s="193"/>
      <c r="M45" s="193"/>
      <c r="N45" s="193"/>
    </row>
    <row r="46" spans="1:36" ht="20.25" customHeight="1" x14ac:dyDescent="0.15">
      <c r="A46" s="194" t="s">
        <v>51</v>
      </c>
      <c r="B46" s="194"/>
      <c r="C46" s="195"/>
      <c r="D46" s="195"/>
      <c r="E46" s="195"/>
      <c r="F46" s="195"/>
      <c r="G46" s="195"/>
      <c r="H46" s="194" t="s">
        <v>51</v>
      </c>
      <c r="I46" s="194"/>
      <c r="J46" s="195"/>
      <c r="K46" s="195"/>
      <c r="L46" s="195"/>
      <c r="M46" s="195"/>
      <c r="N46" s="195"/>
    </row>
    <row r="47" spans="1:36" ht="20.25" customHeight="1" x14ac:dyDescent="0.15">
      <c r="A47" s="192" t="s">
        <v>52</v>
      </c>
      <c r="B47" s="192"/>
      <c r="C47" s="193"/>
      <c r="D47" s="193"/>
      <c r="E47" s="193"/>
      <c r="F47" s="193"/>
      <c r="G47" s="193"/>
      <c r="H47" s="192" t="s">
        <v>52</v>
      </c>
      <c r="I47" s="192"/>
      <c r="J47" s="193"/>
      <c r="K47" s="193"/>
      <c r="L47" s="193"/>
      <c r="M47" s="193"/>
      <c r="N47" s="193"/>
    </row>
    <row r="49" spans="1:4" s="84" customFormat="1" x14ac:dyDescent="0.15">
      <c r="A49" s="148" t="s">
        <v>241</v>
      </c>
      <c r="B49" s="148"/>
    </row>
    <row r="50" spans="1:4" s="84" customFormat="1" x14ac:dyDescent="0.15">
      <c r="A50" s="148"/>
      <c r="B50" s="148"/>
    </row>
    <row r="51" spans="1:4" s="84" customFormat="1" x14ac:dyDescent="0.15">
      <c r="B51" s="84" t="s">
        <v>242</v>
      </c>
    </row>
    <row r="52" spans="1:4" s="84" customFormat="1" x14ac:dyDescent="0.15">
      <c r="B52" s="166" t="s">
        <v>243</v>
      </c>
    </row>
    <row r="53" spans="1:4" s="84" customFormat="1" x14ac:dyDescent="0.15">
      <c r="B53" s="84" t="s">
        <v>244</v>
      </c>
    </row>
    <row r="54" spans="1:4" s="84" customFormat="1" x14ac:dyDescent="0.15"/>
    <row r="55" spans="1:4" s="84" customFormat="1" ht="26.25" customHeight="1" x14ac:dyDescent="0.15">
      <c r="B55" s="84" t="s">
        <v>245</v>
      </c>
      <c r="D55" s="149" t="s">
        <v>246</v>
      </c>
    </row>
    <row r="56" spans="1:4" s="84" customFormat="1" ht="26.25" customHeight="1" x14ac:dyDescent="0.15">
      <c r="B56" s="84" t="s">
        <v>247</v>
      </c>
      <c r="D56" s="149" t="s">
        <v>248</v>
      </c>
    </row>
    <row r="57" spans="1:4" s="84" customFormat="1" ht="26.25" customHeight="1" x14ac:dyDescent="0.15">
      <c r="B57" s="84" t="s">
        <v>249</v>
      </c>
      <c r="D57" s="190" t="s">
        <v>283</v>
      </c>
    </row>
  </sheetData>
  <sheetProtection sheet="1" objects="1" scenarios="1"/>
  <protectedRanges>
    <protectedRange sqref="C39:G40 C42:G47 J42:N47" name="範囲4_1"/>
  </protectedRanges>
  <mergeCells count="109">
    <mergeCell ref="A1:G1"/>
    <mergeCell ref="H1:J1"/>
    <mergeCell ref="N2:P3"/>
    <mergeCell ref="A7:C7"/>
    <mergeCell ref="D7:O7"/>
    <mergeCell ref="Q2:Q3"/>
    <mergeCell ref="A4:E4"/>
    <mergeCell ref="F4:K4"/>
    <mergeCell ref="I9:K10"/>
    <mergeCell ref="M9:P9"/>
    <mergeCell ref="A8:C8"/>
    <mergeCell ref="E8:F8"/>
    <mergeCell ref="G8:P8"/>
    <mergeCell ref="M10:P10"/>
    <mergeCell ref="A11:C11"/>
    <mergeCell ref="D11:H11"/>
    <mergeCell ref="I11:K11"/>
    <mergeCell ref="L11:P11"/>
    <mergeCell ref="A12:C12"/>
    <mergeCell ref="D12:H12"/>
    <mergeCell ref="I12:K12"/>
    <mergeCell ref="L12:P12"/>
    <mergeCell ref="A9:C10"/>
    <mergeCell ref="D9:G10"/>
    <mergeCell ref="H9:H10"/>
    <mergeCell ref="A18:B18"/>
    <mergeCell ref="C18:E18"/>
    <mergeCell ref="F18:H18"/>
    <mergeCell ref="I18:J18"/>
    <mergeCell ref="A19:B19"/>
    <mergeCell ref="C19:E19"/>
    <mergeCell ref="F19:H19"/>
    <mergeCell ref="I19:J19"/>
    <mergeCell ref="A15:B16"/>
    <mergeCell ref="C15:E16"/>
    <mergeCell ref="F15:J15"/>
    <mergeCell ref="F16:H16"/>
    <mergeCell ref="I16:J16"/>
    <mergeCell ref="A17:B17"/>
    <mergeCell ref="C17:E17"/>
    <mergeCell ref="F17:H17"/>
    <mergeCell ref="I17:J17"/>
    <mergeCell ref="E26:K26"/>
    <mergeCell ref="A28:B29"/>
    <mergeCell ref="C28:E28"/>
    <mergeCell ref="F28:G28"/>
    <mergeCell ref="L28:N28"/>
    <mergeCell ref="C29:E29"/>
    <mergeCell ref="F29:G29"/>
    <mergeCell ref="L29:N29"/>
    <mergeCell ref="A20:B20"/>
    <mergeCell ref="C20:E20"/>
    <mergeCell ref="F20:H20"/>
    <mergeCell ref="I20:J20"/>
    <mergeCell ref="A23:C23"/>
    <mergeCell ref="D23:F23"/>
    <mergeCell ref="G23:I23"/>
    <mergeCell ref="A30:B30"/>
    <mergeCell ref="C30:E30"/>
    <mergeCell ref="F30:G30"/>
    <mergeCell ref="L30:N30"/>
    <mergeCell ref="A31:B32"/>
    <mergeCell ref="C31:E31"/>
    <mergeCell ref="F31:G31"/>
    <mergeCell ref="L31:N31"/>
    <mergeCell ref="C32:E32"/>
    <mergeCell ref="F32:G32"/>
    <mergeCell ref="L32:N32"/>
    <mergeCell ref="L35:N35"/>
    <mergeCell ref="A36:J36"/>
    <mergeCell ref="L36:N36"/>
    <mergeCell ref="A33:B35"/>
    <mergeCell ref="L33:N33"/>
    <mergeCell ref="C34:E34"/>
    <mergeCell ref="F34:H34"/>
    <mergeCell ref="L34:N34"/>
    <mergeCell ref="C35:E35"/>
    <mergeCell ref="F35:G35"/>
    <mergeCell ref="C33:H33"/>
    <mergeCell ref="A44:B44"/>
    <mergeCell ref="C44:G44"/>
    <mergeCell ref="H44:I44"/>
    <mergeCell ref="J44:N44"/>
    <mergeCell ref="A38:G38"/>
    <mergeCell ref="A41:N41"/>
    <mergeCell ref="A42:B42"/>
    <mergeCell ref="C42:G42"/>
    <mergeCell ref="H42:I42"/>
    <mergeCell ref="J42:N42"/>
    <mergeCell ref="A43:B43"/>
    <mergeCell ref="C43:G43"/>
    <mergeCell ref="H43:I43"/>
    <mergeCell ref="J43:N43"/>
    <mergeCell ref="A40:B40"/>
    <mergeCell ref="C40:G40"/>
    <mergeCell ref="A39:B39"/>
    <mergeCell ref="C39:G39"/>
    <mergeCell ref="A47:B47"/>
    <mergeCell ref="C47:G47"/>
    <mergeCell ref="H47:I47"/>
    <mergeCell ref="J47:N47"/>
    <mergeCell ref="A45:B45"/>
    <mergeCell ref="C45:G45"/>
    <mergeCell ref="H45:I45"/>
    <mergeCell ref="J45:N45"/>
    <mergeCell ref="A46:B46"/>
    <mergeCell ref="C46:G46"/>
    <mergeCell ref="H46:I46"/>
    <mergeCell ref="J46:N46"/>
  </mergeCells>
  <phoneticPr fontId="24"/>
  <conditionalFormatting sqref="E26:E27">
    <cfRule type="containsText" dxfId="8" priority="1" stopIfTrue="1" operator="containsText" text="一人１冊購入すること※兄弟で１冊可">
      <formula>NOT(ISERROR(SEARCH("一人１冊購入すること※兄弟で１冊可",E26)))</formula>
    </cfRule>
  </conditionalFormatting>
  <dataValidations count="3">
    <dataValidation type="list" allowBlank="1" showInputMessage="1" showErrorMessage="1" sqref="I17:J19 JE17:JF19 TA17:TB19 ACW17:ACX19 AMS17:AMT19 AWO17:AWP19 BGK17:BGL19 BQG17:BQH19 CAC17:CAD19 CJY17:CJZ19 CTU17:CTV19 DDQ17:DDR19 DNM17:DNN19 DXI17:DXJ19 EHE17:EHF19 ERA17:ERB19 FAW17:FAX19 FKS17:FKT19 FUO17:FUP19 GEK17:GEL19 GOG17:GOH19 GYC17:GYD19 HHY17:HHZ19 HRU17:HRV19 IBQ17:IBR19 ILM17:ILN19 IVI17:IVJ19 JFE17:JFF19 JPA17:JPB19 JYW17:JYX19 KIS17:KIT19 KSO17:KSP19 LCK17:LCL19 LMG17:LMH19 LWC17:LWD19 MFY17:MFZ19 MPU17:MPV19 MZQ17:MZR19 NJM17:NJN19 NTI17:NTJ19 ODE17:ODF19 ONA17:ONB19 OWW17:OWX19 PGS17:PGT19 PQO17:PQP19 QAK17:QAL19 QKG17:QKH19 QUC17:QUD19 RDY17:RDZ19 RNU17:RNV19 RXQ17:RXR19 SHM17:SHN19 SRI17:SRJ19 TBE17:TBF19 TLA17:TLB19 TUW17:TUX19 UES17:UET19 UOO17:UOP19 UYK17:UYL19 VIG17:VIH19 VSC17:VSD19 WBY17:WBZ19 WLU17:WLV19 WVQ17:WVR19 I65554:J65556 JE65554:JF65556 TA65554:TB65556 ACW65554:ACX65556 AMS65554:AMT65556 AWO65554:AWP65556 BGK65554:BGL65556 BQG65554:BQH65556 CAC65554:CAD65556 CJY65554:CJZ65556 CTU65554:CTV65556 DDQ65554:DDR65556 DNM65554:DNN65556 DXI65554:DXJ65556 EHE65554:EHF65556 ERA65554:ERB65556 FAW65554:FAX65556 FKS65554:FKT65556 FUO65554:FUP65556 GEK65554:GEL65556 GOG65554:GOH65556 GYC65554:GYD65556 HHY65554:HHZ65556 HRU65554:HRV65556 IBQ65554:IBR65556 ILM65554:ILN65556 IVI65554:IVJ65556 JFE65554:JFF65556 JPA65554:JPB65556 JYW65554:JYX65556 KIS65554:KIT65556 KSO65554:KSP65556 LCK65554:LCL65556 LMG65554:LMH65556 LWC65554:LWD65556 MFY65554:MFZ65556 MPU65554:MPV65556 MZQ65554:MZR65556 NJM65554:NJN65556 NTI65554:NTJ65556 ODE65554:ODF65556 ONA65554:ONB65556 OWW65554:OWX65556 PGS65554:PGT65556 PQO65554:PQP65556 QAK65554:QAL65556 QKG65554:QKH65556 QUC65554:QUD65556 RDY65554:RDZ65556 RNU65554:RNV65556 RXQ65554:RXR65556 SHM65554:SHN65556 SRI65554:SRJ65556 TBE65554:TBF65556 TLA65554:TLB65556 TUW65554:TUX65556 UES65554:UET65556 UOO65554:UOP65556 UYK65554:UYL65556 VIG65554:VIH65556 VSC65554:VSD65556 WBY65554:WBZ65556 WLU65554:WLV65556 WVQ65554:WVR65556 I131090:J131092 JE131090:JF131092 TA131090:TB131092 ACW131090:ACX131092 AMS131090:AMT131092 AWO131090:AWP131092 BGK131090:BGL131092 BQG131090:BQH131092 CAC131090:CAD131092 CJY131090:CJZ131092 CTU131090:CTV131092 DDQ131090:DDR131092 DNM131090:DNN131092 DXI131090:DXJ131092 EHE131090:EHF131092 ERA131090:ERB131092 FAW131090:FAX131092 FKS131090:FKT131092 FUO131090:FUP131092 GEK131090:GEL131092 GOG131090:GOH131092 GYC131090:GYD131092 HHY131090:HHZ131092 HRU131090:HRV131092 IBQ131090:IBR131092 ILM131090:ILN131092 IVI131090:IVJ131092 JFE131090:JFF131092 JPA131090:JPB131092 JYW131090:JYX131092 KIS131090:KIT131092 KSO131090:KSP131092 LCK131090:LCL131092 LMG131090:LMH131092 LWC131090:LWD131092 MFY131090:MFZ131092 MPU131090:MPV131092 MZQ131090:MZR131092 NJM131090:NJN131092 NTI131090:NTJ131092 ODE131090:ODF131092 ONA131090:ONB131092 OWW131090:OWX131092 PGS131090:PGT131092 PQO131090:PQP131092 QAK131090:QAL131092 QKG131090:QKH131092 QUC131090:QUD131092 RDY131090:RDZ131092 RNU131090:RNV131092 RXQ131090:RXR131092 SHM131090:SHN131092 SRI131090:SRJ131092 TBE131090:TBF131092 TLA131090:TLB131092 TUW131090:TUX131092 UES131090:UET131092 UOO131090:UOP131092 UYK131090:UYL131092 VIG131090:VIH131092 VSC131090:VSD131092 WBY131090:WBZ131092 WLU131090:WLV131092 WVQ131090:WVR131092 I196626:J196628 JE196626:JF196628 TA196626:TB196628 ACW196626:ACX196628 AMS196626:AMT196628 AWO196626:AWP196628 BGK196626:BGL196628 BQG196626:BQH196628 CAC196626:CAD196628 CJY196626:CJZ196628 CTU196626:CTV196628 DDQ196626:DDR196628 DNM196626:DNN196628 DXI196626:DXJ196628 EHE196626:EHF196628 ERA196626:ERB196628 FAW196626:FAX196628 FKS196626:FKT196628 FUO196626:FUP196628 GEK196626:GEL196628 GOG196626:GOH196628 GYC196626:GYD196628 HHY196626:HHZ196628 HRU196626:HRV196628 IBQ196626:IBR196628 ILM196626:ILN196628 IVI196626:IVJ196628 JFE196626:JFF196628 JPA196626:JPB196628 JYW196626:JYX196628 KIS196626:KIT196628 KSO196626:KSP196628 LCK196626:LCL196628 LMG196626:LMH196628 LWC196626:LWD196628 MFY196626:MFZ196628 MPU196626:MPV196628 MZQ196626:MZR196628 NJM196626:NJN196628 NTI196626:NTJ196628 ODE196626:ODF196628 ONA196626:ONB196628 OWW196626:OWX196628 PGS196626:PGT196628 PQO196626:PQP196628 QAK196626:QAL196628 QKG196626:QKH196628 QUC196626:QUD196628 RDY196626:RDZ196628 RNU196626:RNV196628 RXQ196626:RXR196628 SHM196626:SHN196628 SRI196626:SRJ196628 TBE196626:TBF196628 TLA196626:TLB196628 TUW196626:TUX196628 UES196626:UET196628 UOO196626:UOP196628 UYK196626:UYL196628 VIG196626:VIH196628 VSC196626:VSD196628 WBY196626:WBZ196628 WLU196626:WLV196628 WVQ196626:WVR196628 I262162:J262164 JE262162:JF262164 TA262162:TB262164 ACW262162:ACX262164 AMS262162:AMT262164 AWO262162:AWP262164 BGK262162:BGL262164 BQG262162:BQH262164 CAC262162:CAD262164 CJY262162:CJZ262164 CTU262162:CTV262164 DDQ262162:DDR262164 DNM262162:DNN262164 DXI262162:DXJ262164 EHE262162:EHF262164 ERA262162:ERB262164 FAW262162:FAX262164 FKS262162:FKT262164 FUO262162:FUP262164 GEK262162:GEL262164 GOG262162:GOH262164 GYC262162:GYD262164 HHY262162:HHZ262164 HRU262162:HRV262164 IBQ262162:IBR262164 ILM262162:ILN262164 IVI262162:IVJ262164 JFE262162:JFF262164 JPA262162:JPB262164 JYW262162:JYX262164 KIS262162:KIT262164 KSO262162:KSP262164 LCK262162:LCL262164 LMG262162:LMH262164 LWC262162:LWD262164 MFY262162:MFZ262164 MPU262162:MPV262164 MZQ262162:MZR262164 NJM262162:NJN262164 NTI262162:NTJ262164 ODE262162:ODF262164 ONA262162:ONB262164 OWW262162:OWX262164 PGS262162:PGT262164 PQO262162:PQP262164 QAK262162:QAL262164 QKG262162:QKH262164 QUC262162:QUD262164 RDY262162:RDZ262164 RNU262162:RNV262164 RXQ262162:RXR262164 SHM262162:SHN262164 SRI262162:SRJ262164 TBE262162:TBF262164 TLA262162:TLB262164 TUW262162:TUX262164 UES262162:UET262164 UOO262162:UOP262164 UYK262162:UYL262164 VIG262162:VIH262164 VSC262162:VSD262164 WBY262162:WBZ262164 WLU262162:WLV262164 WVQ262162:WVR262164 I327698:J327700 JE327698:JF327700 TA327698:TB327700 ACW327698:ACX327700 AMS327698:AMT327700 AWO327698:AWP327700 BGK327698:BGL327700 BQG327698:BQH327700 CAC327698:CAD327700 CJY327698:CJZ327700 CTU327698:CTV327700 DDQ327698:DDR327700 DNM327698:DNN327700 DXI327698:DXJ327700 EHE327698:EHF327700 ERA327698:ERB327700 FAW327698:FAX327700 FKS327698:FKT327700 FUO327698:FUP327700 GEK327698:GEL327700 GOG327698:GOH327700 GYC327698:GYD327700 HHY327698:HHZ327700 HRU327698:HRV327700 IBQ327698:IBR327700 ILM327698:ILN327700 IVI327698:IVJ327700 JFE327698:JFF327700 JPA327698:JPB327700 JYW327698:JYX327700 KIS327698:KIT327700 KSO327698:KSP327700 LCK327698:LCL327700 LMG327698:LMH327700 LWC327698:LWD327700 MFY327698:MFZ327700 MPU327698:MPV327700 MZQ327698:MZR327700 NJM327698:NJN327700 NTI327698:NTJ327700 ODE327698:ODF327700 ONA327698:ONB327700 OWW327698:OWX327700 PGS327698:PGT327700 PQO327698:PQP327700 QAK327698:QAL327700 QKG327698:QKH327700 QUC327698:QUD327700 RDY327698:RDZ327700 RNU327698:RNV327700 RXQ327698:RXR327700 SHM327698:SHN327700 SRI327698:SRJ327700 TBE327698:TBF327700 TLA327698:TLB327700 TUW327698:TUX327700 UES327698:UET327700 UOO327698:UOP327700 UYK327698:UYL327700 VIG327698:VIH327700 VSC327698:VSD327700 WBY327698:WBZ327700 WLU327698:WLV327700 WVQ327698:WVR327700 I393234:J393236 JE393234:JF393236 TA393234:TB393236 ACW393234:ACX393236 AMS393234:AMT393236 AWO393234:AWP393236 BGK393234:BGL393236 BQG393234:BQH393236 CAC393234:CAD393236 CJY393234:CJZ393236 CTU393234:CTV393236 DDQ393234:DDR393236 DNM393234:DNN393236 DXI393234:DXJ393236 EHE393234:EHF393236 ERA393234:ERB393236 FAW393234:FAX393236 FKS393234:FKT393236 FUO393234:FUP393236 GEK393234:GEL393236 GOG393234:GOH393236 GYC393234:GYD393236 HHY393234:HHZ393236 HRU393234:HRV393236 IBQ393234:IBR393236 ILM393234:ILN393236 IVI393234:IVJ393236 JFE393234:JFF393236 JPA393234:JPB393236 JYW393234:JYX393236 KIS393234:KIT393236 KSO393234:KSP393236 LCK393234:LCL393236 LMG393234:LMH393236 LWC393234:LWD393236 MFY393234:MFZ393236 MPU393234:MPV393236 MZQ393234:MZR393236 NJM393234:NJN393236 NTI393234:NTJ393236 ODE393234:ODF393236 ONA393234:ONB393236 OWW393234:OWX393236 PGS393234:PGT393236 PQO393234:PQP393236 QAK393234:QAL393236 QKG393234:QKH393236 QUC393234:QUD393236 RDY393234:RDZ393236 RNU393234:RNV393236 RXQ393234:RXR393236 SHM393234:SHN393236 SRI393234:SRJ393236 TBE393234:TBF393236 TLA393234:TLB393236 TUW393234:TUX393236 UES393234:UET393236 UOO393234:UOP393236 UYK393234:UYL393236 VIG393234:VIH393236 VSC393234:VSD393236 WBY393234:WBZ393236 WLU393234:WLV393236 WVQ393234:WVR393236 I458770:J458772 JE458770:JF458772 TA458770:TB458772 ACW458770:ACX458772 AMS458770:AMT458772 AWO458770:AWP458772 BGK458770:BGL458772 BQG458770:BQH458772 CAC458770:CAD458772 CJY458770:CJZ458772 CTU458770:CTV458772 DDQ458770:DDR458772 DNM458770:DNN458772 DXI458770:DXJ458772 EHE458770:EHF458772 ERA458770:ERB458772 FAW458770:FAX458772 FKS458770:FKT458772 FUO458770:FUP458772 GEK458770:GEL458772 GOG458770:GOH458772 GYC458770:GYD458772 HHY458770:HHZ458772 HRU458770:HRV458772 IBQ458770:IBR458772 ILM458770:ILN458772 IVI458770:IVJ458772 JFE458770:JFF458772 JPA458770:JPB458772 JYW458770:JYX458772 KIS458770:KIT458772 KSO458770:KSP458772 LCK458770:LCL458772 LMG458770:LMH458772 LWC458770:LWD458772 MFY458770:MFZ458772 MPU458770:MPV458772 MZQ458770:MZR458772 NJM458770:NJN458772 NTI458770:NTJ458772 ODE458770:ODF458772 ONA458770:ONB458772 OWW458770:OWX458772 PGS458770:PGT458772 PQO458770:PQP458772 QAK458770:QAL458772 QKG458770:QKH458772 QUC458770:QUD458772 RDY458770:RDZ458772 RNU458770:RNV458772 RXQ458770:RXR458772 SHM458770:SHN458772 SRI458770:SRJ458772 TBE458770:TBF458772 TLA458770:TLB458772 TUW458770:TUX458772 UES458770:UET458772 UOO458770:UOP458772 UYK458770:UYL458772 VIG458770:VIH458772 VSC458770:VSD458772 WBY458770:WBZ458772 WLU458770:WLV458772 WVQ458770:WVR458772 I524306:J524308 JE524306:JF524308 TA524306:TB524308 ACW524306:ACX524308 AMS524306:AMT524308 AWO524306:AWP524308 BGK524306:BGL524308 BQG524306:BQH524308 CAC524306:CAD524308 CJY524306:CJZ524308 CTU524306:CTV524308 DDQ524306:DDR524308 DNM524306:DNN524308 DXI524306:DXJ524308 EHE524306:EHF524308 ERA524306:ERB524308 FAW524306:FAX524308 FKS524306:FKT524308 FUO524306:FUP524308 GEK524306:GEL524308 GOG524306:GOH524308 GYC524306:GYD524308 HHY524306:HHZ524308 HRU524306:HRV524308 IBQ524306:IBR524308 ILM524306:ILN524308 IVI524306:IVJ524308 JFE524306:JFF524308 JPA524306:JPB524308 JYW524306:JYX524308 KIS524306:KIT524308 KSO524306:KSP524308 LCK524306:LCL524308 LMG524306:LMH524308 LWC524306:LWD524308 MFY524306:MFZ524308 MPU524306:MPV524308 MZQ524306:MZR524308 NJM524306:NJN524308 NTI524306:NTJ524308 ODE524306:ODF524308 ONA524306:ONB524308 OWW524306:OWX524308 PGS524306:PGT524308 PQO524306:PQP524308 QAK524306:QAL524308 QKG524306:QKH524308 QUC524306:QUD524308 RDY524306:RDZ524308 RNU524306:RNV524308 RXQ524306:RXR524308 SHM524306:SHN524308 SRI524306:SRJ524308 TBE524306:TBF524308 TLA524306:TLB524308 TUW524306:TUX524308 UES524306:UET524308 UOO524306:UOP524308 UYK524306:UYL524308 VIG524306:VIH524308 VSC524306:VSD524308 WBY524306:WBZ524308 WLU524306:WLV524308 WVQ524306:WVR524308 I589842:J589844 JE589842:JF589844 TA589842:TB589844 ACW589842:ACX589844 AMS589842:AMT589844 AWO589842:AWP589844 BGK589842:BGL589844 BQG589842:BQH589844 CAC589842:CAD589844 CJY589842:CJZ589844 CTU589842:CTV589844 DDQ589842:DDR589844 DNM589842:DNN589844 DXI589842:DXJ589844 EHE589842:EHF589844 ERA589842:ERB589844 FAW589842:FAX589844 FKS589842:FKT589844 FUO589842:FUP589844 GEK589842:GEL589844 GOG589842:GOH589844 GYC589842:GYD589844 HHY589842:HHZ589844 HRU589842:HRV589844 IBQ589842:IBR589844 ILM589842:ILN589844 IVI589842:IVJ589844 JFE589842:JFF589844 JPA589842:JPB589844 JYW589842:JYX589844 KIS589842:KIT589844 KSO589842:KSP589844 LCK589842:LCL589844 LMG589842:LMH589844 LWC589842:LWD589844 MFY589842:MFZ589844 MPU589842:MPV589844 MZQ589842:MZR589844 NJM589842:NJN589844 NTI589842:NTJ589844 ODE589842:ODF589844 ONA589842:ONB589844 OWW589842:OWX589844 PGS589842:PGT589844 PQO589842:PQP589844 QAK589842:QAL589844 QKG589842:QKH589844 QUC589842:QUD589844 RDY589842:RDZ589844 RNU589842:RNV589844 RXQ589842:RXR589844 SHM589842:SHN589844 SRI589842:SRJ589844 TBE589842:TBF589844 TLA589842:TLB589844 TUW589842:TUX589844 UES589842:UET589844 UOO589842:UOP589844 UYK589842:UYL589844 VIG589842:VIH589844 VSC589842:VSD589844 WBY589842:WBZ589844 WLU589842:WLV589844 WVQ589842:WVR589844 I655378:J655380 JE655378:JF655380 TA655378:TB655380 ACW655378:ACX655380 AMS655378:AMT655380 AWO655378:AWP655380 BGK655378:BGL655380 BQG655378:BQH655380 CAC655378:CAD655380 CJY655378:CJZ655380 CTU655378:CTV655380 DDQ655378:DDR655380 DNM655378:DNN655380 DXI655378:DXJ655380 EHE655378:EHF655380 ERA655378:ERB655380 FAW655378:FAX655380 FKS655378:FKT655380 FUO655378:FUP655380 GEK655378:GEL655380 GOG655378:GOH655380 GYC655378:GYD655380 HHY655378:HHZ655380 HRU655378:HRV655380 IBQ655378:IBR655380 ILM655378:ILN655380 IVI655378:IVJ655380 JFE655378:JFF655380 JPA655378:JPB655380 JYW655378:JYX655380 KIS655378:KIT655380 KSO655378:KSP655380 LCK655378:LCL655380 LMG655378:LMH655380 LWC655378:LWD655380 MFY655378:MFZ655380 MPU655378:MPV655380 MZQ655378:MZR655380 NJM655378:NJN655380 NTI655378:NTJ655380 ODE655378:ODF655380 ONA655378:ONB655380 OWW655378:OWX655380 PGS655378:PGT655380 PQO655378:PQP655380 QAK655378:QAL655380 QKG655378:QKH655380 QUC655378:QUD655380 RDY655378:RDZ655380 RNU655378:RNV655380 RXQ655378:RXR655380 SHM655378:SHN655380 SRI655378:SRJ655380 TBE655378:TBF655380 TLA655378:TLB655380 TUW655378:TUX655380 UES655378:UET655380 UOO655378:UOP655380 UYK655378:UYL655380 VIG655378:VIH655380 VSC655378:VSD655380 WBY655378:WBZ655380 WLU655378:WLV655380 WVQ655378:WVR655380 I720914:J720916 JE720914:JF720916 TA720914:TB720916 ACW720914:ACX720916 AMS720914:AMT720916 AWO720914:AWP720916 BGK720914:BGL720916 BQG720914:BQH720916 CAC720914:CAD720916 CJY720914:CJZ720916 CTU720914:CTV720916 DDQ720914:DDR720916 DNM720914:DNN720916 DXI720914:DXJ720916 EHE720914:EHF720916 ERA720914:ERB720916 FAW720914:FAX720916 FKS720914:FKT720916 FUO720914:FUP720916 GEK720914:GEL720916 GOG720914:GOH720916 GYC720914:GYD720916 HHY720914:HHZ720916 HRU720914:HRV720916 IBQ720914:IBR720916 ILM720914:ILN720916 IVI720914:IVJ720916 JFE720914:JFF720916 JPA720914:JPB720916 JYW720914:JYX720916 KIS720914:KIT720916 KSO720914:KSP720916 LCK720914:LCL720916 LMG720914:LMH720916 LWC720914:LWD720916 MFY720914:MFZ720916 MPU720914:MPV720916 MZQ720914:MZR720916 NJM720914:NJN720916 NTI720914:NTJ720916 ODE720914:ODF720916 ONA720914:ONB720916 OWW720914:OWX720916 PGS720914:PGT720916 PQO720914:PQP720916 QAK720914:QAL720916 QKG720914:QKH720916 QUC720914:QUD720916 RDY720914:RDZ720916 RNU720914:RNV720916 RXQ720914:RXR720916 SHM720914:SHN720916 SRI720914:SRJ720916 TBE720914:TBF720916 TLA720914:TLB720916 TUW720914:TUX720916 UES720914:UET720916 UOO720914:UOP720916 UYK720914:UYL720916 VIG720914:VIH720916 VSC720914:VSD720916 WBY720914:WBZ720916 WLU720914:WLV720916 WVQ720914:WVR720916 I786450:J786452 JE786450:JF786452 TA786450:TB786452 ACW786450:ACX786452 AMS786450:AMT786452 AWO786450:AWP786452 BGK786450:BGL786452 BQG786450:BQH786452 CAC786450:CAD786452 CJY786450:CJZ786452 CTU786450:CTV786452 DDQ786450:DDR786452 DNM786450:DNN786452 DXI786450:DXJ786452 EHE786450:EHF786452 ERA786450:ERB786452 FAW786450:FAX786452 FKS786450:FKT786452 FUO786450:FUP786452 GEK786450:GEL786452 GOG786450:GOH786452 GYC786450:GYD786452 HHY786450:HHZ786452 HRU786450:HRV786452 IBQ786450:IBR786452 ILM786450:ILN786452 IVI786450:IVJ786452 JFE786450:JFF786452 JPA786450:JPB786452 JYW786450:JYX786452 KIS786450:KIT786452 KSO786450:KSP786452 LCK786450:LCL786452 LMG786450:LMH786452 LWC786450:LWD786452 MFY786450:MFZ786452 MPU786450:MPV786452 MZQ786450:MZR786452 NJM786450:NJN786452 NTI786450:NTJ786452 ODE786450:ODF786452 ONA786450:ONB786452 OWW786450:OWX786452 PGS786450:PGT786452 PQO786450:PQP786452 QAK786450:QAL786452 QKG786450:QKH786452 QUC786450:QUD786452 RDY786450:RDZ786452 RNU786450:RNV786452 RXQ786450:RXR786452 SHM786450:SHN786452 SRI786450:SRJ786452 TBE786450:TBF786452 TLA786450:TLB786452 TUW786450:TUX786452 UES786450:UET786452 UOO786450:UOP786452 UYK786450:UYL786452 VIG786450:VIH786452 VSC786450:VSD786452 WBY786450:WBZ786452 WLU786450:WLV786452 WVQ786450:WVR786452 I851986:J851988 JE851986:JF851988 TA851986:TB851988 ACW851986:ACX851988 AMS851986:AMT851988 AWO851986:AWP851988 BGK851986:BGL851988 BQG851986:BQH851988 CAC851986:CAD851988 CJY851986:CJZ851988 CTU851986:CTV851988 DDQ851986:DDR851988 DNM851986:DNN851988 DXI851986:DXJ851988 EHE851986:EHF851988 ERA851986:ERB851988 FAW851986:FAX851988 FKS851986:FKT851988 FUO851986:FUP851988 GEK851986:GEL851988 GOG851986:GOH851988 GYC851986:GYD851988 HHY851986:HHZ851988 HRU851986:HRV851988 IBQ851986:IBR851988 ILM851986:ILN851988 IVI851986:IVJ851988 JFE851986:JFF851988 JPA851986:JPB851988 JYW851986:JYX851988 KIS851986:KIT851988 KSO851986:KSP851988 LCK851986:LCL851988 LMG851986:LMH851988 LWC851986:LWD851988 MFY851986:MFZ851988 MPU851986:MPV851988 MZQ851986:MZR851988 NJM851986:NJN851988 NTI851986:NTJ851988 ODE851986:ODF851988 ONA851986:ONB851988 OWW851986:OWX851988 PGS851986:PGT851988 PQO851986:PQP851988 QAK851986:QAL851988 QKG851986:QKH851988 QUC851986:QUD851988 RDY851986:RDZ851988 RNU851986:RNV851988 RXQ851986:RXR851988 SHM851986:SHN851988 SRI851986:SRJ851988 TBE851986:TBF851988 TLA851986:TLB851988 TUW851986:TUX851988 UES851986:UET851988 UOO851986:UOP851988 UYK851986:UYL851988 VIG851986:VIH851988 VSC851986:VSD851988 WBY851986:WBZ851988 WLU851986:WLV851988 WVQ851986:WVR851988 I917522:J917524 JE917522:JF917524 TA917522:TB917524 ACW917522:ACX917524 AMS917522:AMT917524 AWO917522:AWP917524 BGK917522:BGL917524 BQG917522:BQH917524 CAC917522:CAD917524 CJY917522:CJZ917524 CTU917522:CTV917524 DDQ917522:DDR917524 DNM917522:DNN917524 DXI917522:DXJ917524 EHE917522:EHF917524 ERA917522:ERB917524 FAW917522:FAX917524 FKS917522:FKT917524 FUO917522:FUP917524 GEK917522:GEL917524 GOG917522:GOH917524 GYC917522:GYD917524 HHY917522:HHZ917524 HRU917522:HRV917524 IBQ917522:IBR917524 ILM917522:ILN917524 IVI917522:IVJ917524 JFE917522:JFF917524 JPA917522:JPB917524 JYW917522:JYX917524 KIS917522:KIT917524 KSO917522:KSP917524 LCK917522:LCL917524 LMG917522:LMH917524 LWC917522:LWD917524 MFY917522:MFZ917524 MPU917522:MPV917524 MZQ917522:MZR917524 NJM917522:NJN917524 NTI917522:NTJ917524 ODE917522:ODF917524 ONA917522:ONB917524 OWW917522:OWX917524 PGS917522:PGT917524 PQO917522:PQP917524 QAK917522:QAL917524 QKG917522:QKH917524 QUC917522:QUD917524 RDY917522:RDZ917524 RNU917522:RNV917524 RXQ917522:RXR917524 SHM917522:SHN917524 SRI917522:SRJ917524 TBE917522:TBF917524 TLA917522:TLB917524 TUW917522:TUX917524 UES917522:UET917524 UOO917522:UOP917524 UYK917522:UYL917524 VIG917522:VIH917524 VSC917522:VSD917524 WBY917522:WBZ917524 WLU917522:WLV917524 WVQ917522:WVR917524 I983058:J983060 JE983058:JF983060 TA983058:TB983060 ACW983058:ACX983060 AMS983058:AMT983060 AWO983058:AWP983060 BGK983058:BGL983060 BQG983058:BQH983060 CAC983058:CAD983060 CJY983058:CJZ983060 CTU983058:CTV983060 DDQ983058:DDR983060 DNM983058:DNN983060 DXI983058:DXJ983060 EHE983058:EHF983060 ERA983058:ERB983060 FAW983058:FAX983060 FKS983058:FKT983060 FUO983058:FUP983060 GEK983058:GEL983060 GOG983058:GOH983060 GYC983058:GYD983060 HHY983058:HHZ983060 HRU983058:HRV983060 IBQ983058:IBR983060 ILM983058:ILN983060 IVI983058:IVJ983060 JFE983058:JFF983060 JPA983058:JPB983060 JYW983058:JYX983060 KIS983058:KIT983060 KSO983058:KSP983060 LCK983058:LCL983060 LMG983058:LMH983060 LWC983058:LWD983060 MFY983058:MFZ983060 MPU983058:MPV983060 MZQ983058:MZR983060 NJM983058:NJN983060 NTI983058:NTJ983060 ODE983058:ODF983060 ONA983058:ONB983060 OWW983058:OWX983060 PGS983058:PGT983060 PQO983058:PQP983060 QAK983058:QAL983060 QKG983058:QKH983060 QUC983058:QUD983060 RDY983058:RDZ983060 RNU983058:RNV983060 RXQ983058:RXR983060 SHM983058:SHN983060 SRI983058:SRJ983060 TBE983058:TBF983060 TLA983058:TLB983060 TUW983058:TUX983060 UES983058:UET983060 UOO983058:UOP983060 UYK983058:UYL983060 VIG983058:VIH983060 VSC983058:VSD983060 WBY983058:WBZ983060 WLU983058:WLV983060 WVQ983058:WVR983060" xr:uid="{85DDCFE2-157A-4F02-B56A-A6FEFB802C6F}">
      <formula1>$W$18:$W$22</formula1>
    </dataValidation>
    <dataValidation showInputMessage="1" showErrorMessage="1" sqref="A5:B5 IW5:IX5 SS5:ST5 ACO5:ACP5 AMK5:AML5 AWG5:AWH5 BGC5:BGD5 BPY5:BPZ5 BZU5:BZV5 CJQ5:CJR5 CTM5:CTN5 DDI5:DDJ5 DNE5:DNF5 DXA5:DXB5 EGW5:EGX5 EQS5:EQT5 FAO5:FAP5 FKK5:FKL5 FUG5:FUH5 GEC5:GED5 GNY5:GNZ5 GXU5:GXV5 HHQ5:HHR5 HRM5:HRN5 IBI5:IBJ5 ILE5:ILF5 IVA5:IVB5 JEW5:JEX5 JOS5:JOT5 JYO5:JYP5 KIK5:KIL5 KSG5:KSH5 LCC5:LCD5 LLY5:LLZ5 LVU5:LVV5 MFQ5:MFR5 MPM5:MPN5 MZI5:MZJ5 NJE5:NJF5 NTA5:NTB5 OCW5:OCX5 OMS5:OMT5 OWO5:OWP5 PGK5:PGL5 PQG5:PQH5 QAC5:QAD5 QJY5:QJZ5 QTU5:QTV5 RDQ5:RDR5 RNM5:RNN5 RXI5:RXJ5 SHE5:SHF5 SRA5:SRB5 TAW5:TAX5 TKS5:TKT5 TUO5:TUP5 UEK5:UEL5 UOG5:UOH5 UYC5:UYD5 VHY5:VHZ5 VRU5:VRV5 WBQ5:WBR5 WLM5:WLN5 WVI5:WVJ5 A65542:B65542 IW65542:IX65542 SS65542:ST65542 ACO65542:ACP65542 AMK65542:AML65542 AWG65542:AWH65542 BGC65542:BGD65542 BPY65542:BPZ65542 BZU65542:BZV65542 CJQ65542:CJR65542 CTM65542:CTN65542 DDI65542:DDJ65542 DNE65542:DNF65542 DXA65542:DXB65542 EGW65542:EGX65542 EQS65542:EQT65542 FAO65542:FAP65542 FKK65542:FKL65542 FUG65542:FUH65542 GEC65542:GED65542 GNY65542:GNZ65542 GXU65542:GXV65542 HHQ65542:HHR65542 HRM65542:HRN65542 IBI65542:IBJ65542 ILE65542:ILF65542 IVA65542:IVB65542 JEW65542:JEX65542 JOS65542:JOT65542 JYO65542:JYP65542 KIK65542:KIL65542 KSG65542:KSH65542 LCC65542:LCD65542 LLY65542:LLZ65542 LVU65542:LVV65542 MFQ65542:MFR65542 MPM65542:MPN65542 MZI65542:MZJ65542 NJE65542:NJF65542 NTA65542:NTB65542 OCW65542:OCX65542 OMS65542:OMT65542 OWO65542:OWP65542 PGK65542:PGL65542 PQG65542:PQH65542 QAC65542:QAD65542 QJY65542:QJZ65542 QTU65542:QTV65542 RDQ65542:RDR65542 RNM65542:RNN65542 RXI65542:RXJ65542 SHE65542:SHF65542 SRA65542:SRB65542 TAW65542:TAX65542 TKS65542:TKT65542 TUO65542:TUP65542 UEK65542:UEL65542 UOG65542:UOH65542 UYC65542:UYD65542 VHY65542:VHZ65542 VRU65542:VRV65542 WBQ65542:WBR65542 WLM65542:WLN65542 WVI65542:WVJ65542 A131078:B131078 IW131078:IX131078 SS131078:ST131078 ACO131078:ACP131078 AMK131078:AML131078 AWG131078:AWH131078 BGC131078:BGD131078 BPY131078:BPZ131078 BZU131078:BZV131078 CJQ131078:CJR131078 CTM131078:CTN131078 DDI131078:DDJ131078 DNE131078:DNF131078 DXA131078:DXB131078 EGW131078:EGX131078 EQS131078:EQT131078 FAO131078:FAP131078 FKK131078:FKL131078 FUG131078:FUH131078 GEC131078:GED131078 GNY131078:GNZ131078 GXU131078:GXV131078 HHQ131078:HHR131078 HRM131078:HRN131078 IBI131078:IBJ131078 ILE131078:ILF131078 IVA131078:IVB131078 JEW131078:JEX131078 JOS131078:JOT131078 JYO131078:JYP131078 KIK131078:KIL131078 KSG131078:KSH131078 LCC131078:LCD131078 LLY131078:LLZ131078 LVU131078:LVV131078 MFQ131078:MFR131078 MPM131078:MPN131078 MZI131078:MZJ131078 NJE131078:NJF131078 NTA131078:NTB131078 OCW131078:OCX131078 OMS131078:OMT131078 OWO131078:OWP131078 PGK131078:PGL131078 PQG131078:PQH131078 QAC131078:QAD131078 QJY131078:QJZ131078 QTU131078:QTV131078 RDQ131078:RDR131078 RNM131078:RNN131078 RXI131078:RXJ131078 SHE131078:SHF131078 SRA131078:SRB131078 TAW131078:TAX131078 TKS131078:TKT131078 TUO131078:TUP131078 UEK131078:UEL131078 UOG131078:UOH131078 UYC131078:UYD131078 VHY131078:VHZ131078 VRU131078:VRV131078 WBQ131078:WBR131078 WLM131078:WLN131078 WVI131078:WVJ131078 A196614:B196614 IW196614:IX196614 SS196614:ST196614 ACO196614:ACP196614 AMK196614:AML196614 AWG196614:AWH196614 BGC196614:BGD196614 BPY196614:BPZ196614 BZU196614:BZV196614 CJQ196614:CJR196614 CTM196614:CTN196614 DDI196614:DDJ196614 DNE196614:DNF196614 DXA196614:DXB196614 EGW196614:EGX196614 EQS196614:EQT196614 FAO196614:FAP196614 FKK196614:FKL196614 FUG196614:FUH196614 GEC196614:GED196614 GNY196614:GNZ196614 GXU196614:GXV196614 HHQ196614:HHR196614 HRM196614:HRN196614 IBI196614:IBJ196614 ILE196614:ILF196614 IVA196614:IVB196614 JEW196614:JEX196614 JOS196614:JOT196614 JYO196614:JYP196614 KIK196614:KIL196614 KSG196614:KSH196614 LCC196614:LCD196614 LLY196614:LLZ196614 LVU196614:LVV196614 MFQ196614:MFR196614 MPM196614:MPN196614 MZI196614:MZJ196614 NJE196614:NJF196614 NTA196614:NTB196614 OCW196614:OCX196614 OMS196614:OMT196614 OWO196614:OWP196614 PGK196614:PGL196614 PQG196614:PQH196614 QAC196614:QAD196614 QJY196614:QJZ196614 QTU196614:QTV196614 RDQ196614:RDR196614 RNM196614:RNN196614 RXI196614:RXJ196614 SHE196614:SHF196614 SRA196614:SRB196614 TAW196614:TAX196614 TKS196614:TKT196614 TUO196614:TUP196614 UEK196614:UEL196614 UOG196614:UOH196614 UYC196614:UYD196614 VHY196614:VHZ196614 VRU196614:VRV196614 WBQ196614:WBR196614 WLM196614:WLN196614 WVI196614:WVJ196614 A262150:B262150 IW262150:IX262150 SS262150:ST262150 ACO262150:ACP262150 AMK262150:AML262150 AWG262150:AWH262150 BGC262150:BGD262150 BPY262150:BPZ262150 BZU262150:BZV262150 CJQ262150:CJR262150 CTM262150:CTN262150 DDI262150:DDJ262150 DNE262150:DNF262150 DXA262150:DXB262150 EGW262150:EGX262150 EQS262150:EQT262150 FAO262150:FAP262150 FKK262150:FKL262150 FUG262150:FUH262150 GEC262150:GED262150 GNY262150:GNZ262150 GXU262150:GXV262150 HHQ262150:HHR262150 HRM262150:HRN262150 IBI262150:IBJ262150 ILE262150:ILF262150 IVA262150:IVB262150 JEW262150:JEX262150 JOS262150:JOT262150 JYO262150:JYP262150 KIK262150:KIL262150 KSG262150:KSH262150 LCC262150:LCD262150 LLY262150:LLZ262150 LVU262150:LVV262150 MFQ262150:MFR262150 MPM262150:MPN262150 MZI262150:MZJ262150 NJE262150:NJF262150 NTA262150:NTB262150 OCW262150:OCX262150 OMS262150:OMT262150 OWO262150:OWP262150 PGK262150:PGL262150 PQG262150:PQH262150 QAC262150:QAD262150 QJY262150:QJZ262150 QTU262150:QTV262150 RDQ262150:RDR262150 RNM262150:RNN262150 RXI262150:RXJ262150 SHE262150:SHF262150 SRA262150:SRB262150 TAW262150:TAX262150 TKS262150:TKT262150 TUO262150:TUP262150 UEK262150:UEL262150 UOG262150:UOH262150 UYC262150:UYD262150 VHY262150:VHZ262150 VRU262150:VRV262150 WBQ262150:WBR262150 WLM262150:WLN262150 WVI262150:WVJ262150 A327686:B327686 IW327686:IX327686 SS327686:ST327686 ACO327686:ACP327686 AMK327686:AML327686 AWG327686:AWH327686 BGC327686:BGD327686 BPY327686:BPZ327686 BZU327686:BZV327686 CJQ327686:CJR327686 CTM327686:CTN327686 DDI327686:DDJ327686 DNE327686:DNF327686 DXA327686:DXB327686 EGW327686:EGX327686 EQS327686:EQT327686 FAO327686:FAP327686 FKK327686:FKL327686 FUG327686:FUH327686 GEC327686:GED327686 GNY327686:GNZ327686 GXU327686:GXV327686 HHQ327686:HHR327686 HRM327686:HRN327686 IBI327686:IBJ327686 ILE327686:ILF327686 IVA327686:IVB327686 JEW327686:JEX327686 JOS327686:JOT327686 JYO327686:JYP327686 KIK327686:KIL327686 KSG327686:KSH327686 LCC327686:LCD327686 LLY327686:LLZ327686 LVU327686:LVV327686 MFQ327686:MFR327686 MPM327686:MPN327686 MZI327686:MZJ327686 NJE327686:NJF327686 NTA327686:NTB327686 OCW327686:OCX327686 OMS327686:OMT327686 OWO327686:OWP327686 PGK327686:PGL327686 PQG327686:PQH327686 QAC327686:QAD327686 QJY327686:QJZ327686 QTU327686:QTV327686 RDQ327686:RDR327686 RNM327686:RNN327686 RXI327686:RXJ327686 SHE327686:SHF327686 SRA327686:SRB327686 TAW327686:TAX327686 TKS327686:TKT327686 TUO327686:TUP327686 UEK327686:UEL327686 UOG327686:UOH327686 UYC327686:UYD327686 VHY327686:VHZ327686 VRU327686:VRV327686 WBQ327686:WBR327686 WLM327686:WLN327686 WVI327686:WVJ327686 A393222:B393222 IW393222:IX393222 SS393222:ST393222 ACO393222:ACP393222 AMK393222:AML393222 AWG393222:AWH393222 BGC393222:BGD393222 BPY393222:BPZ393222 BZU393222:BZV393222 CJQ393222:CJR393222 CTM393222:CTN393222 DDI393222:DDJ393222 DNE393222:DNF393222 DXA393222:DXB393222 EGW393222:EGX393222 EQS393222:EQT393222 FAO393222:FAP393222 FKK393222:FKL393222 FUG393222:FUH393222 GEC393222:GED393222 GNY393222:GNZ393222 GXU393222:GXV393222 HHQ393222:HHR393222 HRM393222:HRN393222 IBI393222:IBJ393222 ILE393222:ILF393222 IVA393222:IVB393222 JEW393222:JEX393222 JOS393222:JOT393222 JYO393222:JYP393222 KIK393222:KIL393222 KSG393222:KSH393222 LCC393222:LCD393222 LLY393222:LLZ393222 LVU393222:LVV393222 MFQ393222:MFR393222 MPM393222:MPN393222 MZI393222:MZJ393222 NJE393222:NJF393222 NTA393222:NTB393222 OCW393222:OCX393222 OMS393222:OMT393222 OWO393222:OWP393222 PGK393222:PGL393222 PQG393222:PQH393222 QAC393222:QAD393222 QJY393222:QJZ393222 QTU393222:QTV393222 RDQ393222:RDR393222 RNM393222:RNN393222 RXI393222:RXJ393222 SHE393222:SHF393222 SRA393222:SRB393222 TAW393222:TAX393222 TKS393222:TKT393222 TUO393222:TUP393222 UEK393222:UEL393222 UOG393222:UOH393222 UYC393222:UYD393222 VHY393222:VHZ393222 VRU393222:VRV393222 WBQ393222:WBR393222 WLM393222:WLN393222 WVI393222:WVJ393222 A458758:B458758 IW458758:IX458758 SS458758:ST458758 ACO458758:ACP458758 AMK458758:AML458758 AWG458758:AWH458758 BGC458758:BGD458758 BPY458758:BPZ458758 BZU458758:BZV458758 CJQ458758:CJR458758 CTM458758:CTN458758 DDI458758:DDJ458758 DNE458758:DNF458758 DXA458758:DXB458758 EGW458758:EGX458758 EQS458758:EQT458758 FAO458758:FAP458758 FKK458758:FKL458758 FUG458758:FUH458758 GEC458758:GED458758 GNY458758:GNZ458758 GXU458758:GXV458758 HHQ458758:HHR458758 HRM458758:HRN458758 IBI458758:IBJ458758 ILE458758:ILF458758 IVA458758:IVB458758 JEW458758:JEX458758 JOS458758:JOT458758 JYO458758:JYP458758 KIK458758:KIL458758 KSG458758:KSH458758 LCC458758:LCD458758 LLY458758:LLZ458758 LVU458758:LVV458758 MFQ458758:MFR458758 MPM458758:MPN458758 MZI458758:MZJ458758 NJE458758:NJF458758 NTA458758:NTB458758 OCW458758:OCX458758 OMS458758:OMT458758 OWO458758:OWP458758 PGK458758:PGL458758 PQG458758:PQH458758 QAC458758:QAD458758 QJY458758:QJZ458758 QTU458758:QTV458758 RDQ458758:RDR458758 RNM458758:RNN458758 RXI458758:RXJ458758 SHE458758:SHF458758 SRA458758:SRB458758 TAW458758:TAX458758 TKS458758:TKT458758 TUO458758:TUP458758 UEK458758:UEL458758 UOG458758:UOH458758 UYC458758:UYD458758 VHY458758:VHZ458758 VRU458758:VRV458758 WBQ458758:WBR458758 WLM458758:WLN458758 WVI458758:WVJ458758 A524294:B524294 IW524294:IX524294 SS524294:ST524294 ACO524294:ACP524294 AMK524294:AML524294 AWG524294:AWH524294 BGC524294:BGD524294 BPY524294:BPZ524294 BZU524294:BZV524294 CJQ524294:CJR524294 CTM524294:CTN524294 DDI524294:DDJ524294 DNE524294:DNF524294 DXA524294:DXB524294 EGW524294:EGX524294 EQS524294:EQT524294 FAO524294:FAP524294 FKK524294:FKL524294 FUG524294:FUH524294 GEC524294:GED524294 GNY524294:GNZ524294 GXU524294:GXV524294 HHQ524294:HHR524294 HRM524294:HRN524294 IBI524294:IBJ524294 ILE524294:ILF524294 IVA524294:IVB524294 JEW524294:JEX524294 JOS524294:JOT524294 JYO524294:JYP524294 KIK524294:KIL524294 KSG524294:KSH524294 LCC524294:LCD524294 LLY524294:LLZ524294 LVU524294:LVV524294 MFQ524294:MFR524294 MPM524294:MPN524294 MZI524294:MZJ524294 NJE524294:NJF524294 NTA524294:NTB524294 OCW524294:OCX524294 OMS524294:OMT524294 OWO524294:OWP524294 PGK524294:PGL524294 PQG524294:PQH524294 QAC524294:QAD524294 QJY524294:QJZ524294 QTU524294:QTV524294 RDQ524294:RDR524294 RNM524294:RNN524294 RXI524294:RXJ524294 SHE524294:SHF524294 SRA524294:SRB524294 TAW524294:TAX524294 TKS524294:TKT524294 TUO524294:TUP524294 UEK524294:UEL524294 UOG524294:UOH524294 UYC524294:UYD524294 VHY524294:VHZ524294 VRU524294:VRV524294 WBQ524294:WBR524294 WLM524294:WLN524294 WVI524294:WVJ524294 A589830:B589830 IW589830:IX589830 SS589830:ST589830 ACO589830:ACP589830 AMK589830:AML589830 AWG589830:AWH589830 BGC589830:BGD589830 BPY589830:BPZ589830 BZU589830:BZV589830 CJQ589830:CJR589830 CTM589830:CTN589830 DDI589830:DDJ589830 DNE589830:DNF589830 DXA589830:DXB589830 EGW589830:EGX589830 EQS589830:EQT589830 FAO589830:FAP589830 FKK589830:FKL589830 FUG589830:FUH589830 GEC589830:GED589830 GNY589830:GNZ589830 GXU589830:GXV589830 HHQ589830:HHR589830 HRM589830:HRN589830 IBI589830:IBJ589830 ILE589830:ILF589830 IVA589830:IVB589830 JEW589830:JEX589830 JOS589830:JOT589830 JYO589830:JYP589830 KIK589830:KIL589830 KSG589830:KSH589830 LCC589830:LCD589830 LLY589830:LLZ589830 LVU589830:LVV589830 MFQ589830:MFR589830 MPM589830:MPN589830 MZI589830:MZJ589830 NJE589830:NJF589830 NTA589830:NTB589830 OCW589830:OCX589830 OMS589830:OMT589830 OWO589830:OWP589830 PGK589830:PGL589830 PQG589830:PQH589830 QAC589830:QAD589830 QJY589830:QJZ589830 QTU589830:QTV589830 RDQ589830:RDR589830 RNM589830:RNN589830 RXI589830:RXJ589830 SHE589830:SHF589830 SRA589830:SRB589830 TAW589830:TAX589830 TKS589830:TKT589830 TUO589830:TUP589830 UEK589830:UEL589830 UOG589830:UOH589830 UYC589830:UYD589830 VHY589830:VHZ589830 VRU589830:VRV589830 WBQ589830:WBR589830 WLM589830:WLN589830 WVI589830:WVJ589830 A655366:B655366 IW655366:IX655366 SS655366:ST655366 ACO655366:ACP655366 AMK655366:AML655366 AWG655366:AWH655366 BGC655366:BGD655366 BPY655366:BPZ655366 BZU655366:BZV655366 CJQ655366:CJR655366 CTM655366:CTN655366 DDI655366:DDJ655366 DNE655366:DNF655366 DXA655366:DXB655366 EGW655366:EGX655366 EQS655366:EQT655366 FAO655366:FAP655366 FKK655366:FKL655366 FUG655366:FUH655366 GEC655366:GED655366 GNY655366:GNZ655366 GXU655366:GXV655366 HHQ655366:HHR655366 HRM655366:HRN655366 IBI655366:IBJ655366 ILE655366:ILF655366 IVA655366:IVB655366 JEW655366:JEX655366 JOS655366:JOT655366 JYO655366:JYP655366 KIK655366:KIL655366 KSG655366:KSH655366 LCC655366:LCD655366 LLY655366:LLZ655366 LVU655366:LVV655366 MFQ655366:MFR655366 MPM655366:MPN655366 MZI655366:MZJ655366 NJE655366:NJF655366 NTA655366:NTB655366 OCW655366:OCX655366 OMS655366:OMT655366 OWO655366:OWP655366 PGK655366:PGL655366 PQG655366:PQH655366 QAC655366:QAD655366 QJY655366:QJZ655366 QTU655366:QTV655366 RDQ655366:RDR655366 RNM655366:RNN655366 RXI655366:RXJ655366 SHE655366:SHF655366 SRA655366:SRB655366 TAW655366:TAX655366 TKS655366:TKT655366 TUO655366:TUP655366 UEK655366:UEL655366 UOG655366:UOH655366 UYC655366:UYD655366 VHY655366:VHZ655366 VRU655366:VRV655366 WBQ655366:WBR655366 WLM655366:WLN655366 WVI655366:WVJ655366 A720902:B720902 IW720902:IX720902 SS720902:ST720902 ACO720902:ACP720902 AMK720902:AML720902 AWG720902:AWH720902 BGC720902:BGD720902 BPY720902:BPZ720902 BZU720902:BZV720902 CJQ720902:CJR720902 CTM720902:CTN720902 DDI720902:DDJ720902 DNE720902:DNF720902 DXA720902:DXB720902 EGW720902:EGX720902 EQS720902:EQT720902 FAO720902:FAP720902 FKK720902:FKL720902 FUG720902:FUH720902 GEC720902:GED720902 GNY720902:GNZ720902 GXU720902:GXV720902 HHQ720902:HHR720902 HRM720902:HRN720902 IBI720902:IBJ720902 ILE720902:ILF720902 IVA720902:IVB720902 JEW720902:JEX720902 JOS720902:JOT720902 JYO720902:JYP720902 KIK720902:KIL720902 KSG720902:KSH720902 LCC720902:LCD720902 LLY720902:LLZ720902 LVU720902:LVV720902 MFQ720902:MFR720902 MPM720902:MPN720902 MZI720902:MZJ720902 NJE720902:NJF720902 NTA720902:NTB720902 OCW720902:OCX720902 OMS720902:OMT720902 OWO720902:OWP720902 PGK720902:PGL720902 PQG720902:PQH720902 QAC720902:QAD720902 QJY720902:QJZ720902 QTU720902:QTV720902 RDQ720902:RDR720902 RNM720902:RNN720902 RXI720902:RXJ720902 SHE720902:SHF720902 SRA720902:SRB720902 TAW720902:TAX720902 TKS720902:TKT720902 TUO720902:TUP720902 UEK720902:UEL720902 UOG720902:UOH720902 UYC720902:UYD720902 VHY720902:VHZ720902 VRU720902:VRV720902 WBQ720902:WBR720902 WLM720902:WLN720902 WVI720902:WVJ720902 A786438:B786438 IW786438:IX786438 SS786438:ST786438 ACO786438:ACP786438 AMK786438:AML786438 AWG786438:AWH786438 BGC786438:BGD786438 BPY786438:BPZ786438 BZU786438:BZV786438 CJQ786438:CJR786438 CTM786438:CTN786438 DDI786438:DDJ786438 DNE786438:DNF786438 DXA786438:DXB786438 EGW786438:EGX786438 EQS786438:EQT786438 FAO786438:FAP786438 FKK786438:FKL786438 FUG786438:FUH786438 GEC786438:GED786438 GNY786438:GNZ786438 GXU786438:GXV786438 HHQ786438:HHR786438 HRM786438:HRN786438 IBI786438:IBJ786438 ILE786438:ILF786438 IVA786438:IVB786438 JEW786438:JEX786438 JOS786438:JOT786438 JYO786438:JYP786438 KIK786438:KIL786438 KSG786438:KSH786438 LCC786438:LCD786438 LLY786438:LLZ786438 LVU786438:LVV786438 MFQ786438:MFR786438 MPM786438:MPN786438 MZI786438:MZJ786438 NJE786438:NJF786438 NTA786438:NTB786438 OCW786438:OCX786438 OMS786438:OMT786438 OWO786438:OWP786438 PGK786438:PGL786438 PQG786438:PQH786438 QAC786438:QAD786438 QJY786438:QJZ786438 QTU786438:QTV786438 RDQ786438:RDR786438 RNM786438:RNN786438 RXI786438:RXJ786438 SHE786438:SHF786438 SRA786438:SRB786438 TAW786438:TAX786438 TKS786438:TKT786438 TUO786438:TUP786438 UEK786438:UEL786438 UOG786438:UOH786438 UYC786438:UYD786438 VHY786438:VHZ786438 VRU786438:VRV786438 WBQ786438:WBR786438 WLM786438:WLN786438 WVI786438:WVJ786438 A851974:B851974 IW851974:IX851974 SS851974:ST851974 ACO851974:ACP851974 AMK851974:AML851974 AWG851974:AWH851974 BGC851974:BGD851974 BPY851974:BPZ851974 BZU851974:BZV851974 CJQ851974:CJR851974 CTM851974:CTN851974 DDI851974:DDJ851974 DNE851974:DNF851974 DXA851974:DXB851974 EGW851974:EGX851974 EQS851974:EQT851974 FAO851974:FAP851974 FKK851974:FKL851974 FUG851974:FUH851974 GEC851974:GED851974 GNY851974:GNZ851974 GXU851974:GXV851974 HHQ851974:HHR851974 HRM851974:HRN851974 IBI851974:IBJ851974 ILE851974:ILF851974 IVA851974:IVB851974 JEW851974:JEX851974 JOS851974:JOT851974 JYO851974:JYP851974 KIK851974:KIL851974 KSG851974:KSH851974 LCC851974:LCD851974 LLY851974:LLZ851974 LVU851974:LVV851974 MFQ851974:MFR851974 MPM851974:MPN851974 MZI851974:MZJ851974 NJE851974:NJF851974 NTA851974:NTB851974 OCW851974:OCX851974 OMS851974:OMT851974 OWO851974:OWP851974 PGK851974:PGL851974 PQG851974:PQH851974 QAC851974:QAD851974 QJY851974:QJZ851974 QTU851974:QTV851974 RDQ851974:RDR851974 RNM851974:RNN851974 RXI851974:RXJ851974 SHE851974:SHF851974 SRA851974:SRB851974 TAW851974:TAX851974 TKS851974:TKT851974 TUO851974:TUP851974 UEK851974:UEL851974 UOG851974:UOH851974 UYC851974:UYD851974 VHY851974:VHZ851974 VRU851974:VRV851974 WBQ851974:WBR851974 WLM851974:WLN851974 WVI851974:WVJ851974 A917510:B917510 IW917510:IX917510 SS917510:ST917510 ACO917510:ACP917510 AMK917510:AML917510 AWG917510:AWH917510 BGC917510:BGD917510 BPY917510:BPZ917510 BZU917510:BZV917510 CJQ917510:CJR917510 CTM917510:CTN917510 DDI917510:DDJ917510 DNE917510:DNF917510 DXA917510:DXB917510 EGW917510:EGX917510 EQS917510:EQT917510 FAO917510:FAP917510 FKK917510:FKL917510 FUG917510:FUH917510 GEC917510:GED917510 GNY917510:GNZ917510 GXU917510:GXV917510 HHQ917510:HHR917510 HRM917510:HRN917510 IBI917510:IBJ917510 ILE917510:ILF917510 IVA917510:IVB917510 JEW917510:JEX917510 JOS917510:JOT917510 JYO917510:JYP917510 KIK917510:KIL917510 KSG917510:KSH917510 LCC917510:LCD917510 LLY917510:LLZ917510 LVU917510:LVV917510 MFQ917510:MFR917510 MPM917510:MPN917510 MZI917510:MZJ917510 NJE917510:NJF917510 NTA917510:NTB917510 OCW917510:OCX917510 OMS917510:OMT917510 OWO917510:OWP917510 PGK917510:PGL917510 PQG917510:PQH917510 QAC917510:QAD917510 QJY917510:QJZ917510 QTU917510:QTV917510 RDQ917510:RDR917510 RNM917510:RNN917510 RXI917510:RXJ917510 SHE917510:SHF917510 SRA917510:SRB917510 TAW917510:TAX917510 TKS917510:TKT917510 TUO917510:TUP917510 UEK917510:UEL917510 UOG917510:UOH917510 UYC917510:UYD917510 VHY917510:VHZ917510 VRU917510:VRV917510 WBQ917510:WBR917510 WLM917510:WLN917510 WVI917510:WVJ917510 A983046:B983046 IW983046:IX983046 SS983046:ST983046 ACO983046:ACP983046 AMK983046:AML983046 AWG983046:AWH983046 BGC983046:BGD983046 BPY983046:BPZ983046 BZU983046:BZV983046 CJQ983046:CJR983046 CTM983046:CTN983046 DDI983046:DDJ983046 DNE983046:DNF983046 DXA983046:DXB983046 EGW983046:EGX983046 EQS983046:EQT983046 FAO983046:FAP983046 FKK983046:FKL983046 FUG983046:FUH983046 GEC983046:GED983046 GNY983046:GNZ983046 GXU983046:GXV983046 HHQ983046:HHR983046 HRM983046:HRN983046 IBI983046:IBJ983046 ILE983046:ILF983046 IVA983046:IVB983046 JEW983046:JEX983046 JOS983046:JOT983046 JYO983046:JYP983046 KIK983046:KIL983046 KSG983046:KSH983046 LCC983046:LCD983046 LLY983046:LLZ983046 LVU983046:LVV983046 MFQ983046:MFR983046 MPM983046:MPN983046 MZI983046:MZJ983046 NJE983046:NJF983046 NTA983046:NTB983046 OCW983046:OCX983046 OMS983046:OMT983046 OWO983046:OWP983046 PGK983046:PGL983046 PQG983046:PQH983046 QAC983046:QAD983046 QJY983046:QJZ983046 QTU983046:QTV983046 RDQ983046:RDR983046 RNM983046:RNN983046 RXI983046:RXJ983046 SHE983046:SHF983046 SRA983046:SRB983046 TAW983046:TAX983046 TKS983046:TKT983046 TUO983046:TUP983046 UEK983046:UEL983046 UOG983046:UOH983046 UYC983046:UYD983046 VHY983046:VHZ983046 VRU983046:VRV983046 WBQ983046:WBR983046 WLM983046:WLN983046 WVI983046:WVJ983046" xr:uid="{B131723E-2E16-44A4-9D3B-97790C407DF7}"/>
    <dataValidation type="list" allowBlank="1" showInputMessage="1" showErrorMessage="1" sqref="I20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xr:uid="{850C4A16-29A5-4D21-A241-E5751C4486B1}">
      <formula1>#REF!</formula1>
    </dataValidation>
  </dataValidations>
  <pageMargins left="0.78740157480314965" right="0.78740157480314965" top="0.98425196850393704" bottom="0.78740157480314965" header="0.51181102362204722" footer="0.51181102362204722"/>
  <pageSetup paperSize="9" scale="74" orientation="portrait" horizontalDpi="300" verticalDpi="300"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7"/>
  <sheetViews>
    <sheetView workbookViewId="0">
      <selection sqref="A1:IV65536"/>
    </sheetView>
  </sheetViews>
  <sheetFormatPr defaultColWidth="9" defaultRowHeight="13.5" x14ac:dyDescent="0.15"/>
  <cols>
    <col min="1" max="1" width="3.125" style="1" customWidth="1"/>
    <col min="2" max="2" width="9.5" style="1" customWidth="1"/>
    <col min="3" max="3" width="3.125" style="1" customWidth="1"/>
    <col min="4" max="4" width="9.5" style="1" customWidth="1"/>
    <col min="5" max="5" width="6.5" style="1" customWidth="1"/>
    <col min="6" max="6" width="18.125" style="1" customWidth="1"/>
    <col min="7" max="7" width="6.5" style="1" customWidth="1"/>
    <col min="8" max="8" width="14.375" style="1" customWidth="1"/>
    <col min="9" max="16384" width="9" style="1"/>
  </cols>
  <sheetData>
    <row r="1" spans="1:8" ht="18.75" customHeight="1" x14ac:dyDescent="0.15">
      <c r="A1" s="459" t="s">
        <v>144</v>
      </c>
      <c r="B1" s="459"/>
      <c r="C1" s="459"/>
      <c r="D1" s="459"/>
      <c r="E1" s="459"/>
      <c r="F1" s="459"/>
      <c r="G1" s="459"/>
      <c r="H1" s="459"/>
    </row>
    <row r="2" spans="1:8" ht="21" customHeight="1" x14ac:dyDescent="0.15">
      <c r="A2" s="434" t="s">
        <v>145</v>
      </c>
      <c r="B2" s="434"/>
      <c r="C2" s="434"/>
      <c r="D2" s="434"/>
      <c r="E2" s="3" t="s">
        <v>146</v>
      </c>
      <c r="F2" s="3"/>
      <c r="G2" s="3" t="s">
        <v>147</v>
      </c>
      <c r="H2" s="3"/>
    </row>
    <row r="3" spans="1:8" ht="11.25" customHeight="1" x14ac:dyDescent="0.15">
      <c r="A3" s="435" t="s">
        <v>148</v>
      </c>
      <c r="B3" s="436"/>
      <c r="C3" s="439"/>
      <c r="D3" s="440"/>
      <c r="E3" s="5" t="s">
        <v>149</v>
      </c>
      <c r="F3" s="457"/>
      <c r="G3" s="457"/>
      <c r="H3" s="457"/>
    </row>
    <row r="4" spans="1:8" ht="26.25" customHeight="1" x14ac:dyDescent="0.15">
      <c r="A4" s="437"/>
      <c r="B4" s="438"/>
      <c r="C4" s="441"/>
      <c r="D4" s="442"/>
      <c r="E4" s="6">
        <v>1</v>
      </c>
      <c r="F4" s="458" t="s">
        <v>150</v>
      </c>
      <c r="G4" s="458"/>
      <c r="H4" s="458"/>
    </row>
    <row r="5" spans="1:8" ht="11.25" customHeight="1" x14ac:dyDescent="0.15">
      <c r="A5" s="435" t="s">
        <v>151</v>
      </c>
      <c r="B5" s="436"/>
      <c r="C5" s="439"/>
      <c r="D5" s="440"/>
      <c r="E5" s="5" t="s">
        <v>149</v>
      </c>
      <c r="F5" s="457"/>
      <c r="G5" s="457"/>
      <c r="H5" s="457"/>
    </row>
    <row r="6" spans="1:8" ht="26.25" customHeight="1" x14ac:dyDescent="0.15">
      <c r="A6" s="437"/>
      <c r="B6" s="438"/>
      <c r="C6" s="441"/>
      <c r="D6" s="442"/>
      <c r="E6" s="6">
        <v>2</v>
      </c>
      <c r="F6" s="458" t="s">
        <v>150</v>
      </c>
      <c r="G6" s="458"/>
      <c r="H6" s="458"/>
    </row>
    <row r="7" spans="1:8" ht="11.25" customHeight="1" x14ac:dyDescent="0.15">
      <c r="A7" s="435" t="s">
        <v>152</v>
      </c>
      <c r="B7" s="436"/>
      <c r="C7" s="436"/>
      <c r="D7" s="443"/>
      <c r="E7" s="2" t="s">
        <v>149</v>
      </c>
      <c r="F7" s="457"/>
      <c r="G7" s="457"/>
      <c r="H7" s="457"/>
    </row>
    <row r="8" spans="1:8" ht="26.25" customHeight="1" x14ac:dyDescent="0.15">
      <c r="A8" s="437"/>
      <c r="B8" s="438"/>
      <c r="C8" s="438"/>
      <c r="D8" s="444"/>
      <c r="E8" s="4">
        <v>3</v>
      </c>
      <c r="F8" s="458" t="s">
        <v>150</v>
      </c>
      <c r="G8" s="458"/>
      <c r="H8" s="458"/>
    </row>
    <row r="9" spans="1:8" ht="11.25" customHeight="1" x14ac:dyDescent="0.15">
      <c r="A9" s="435" t="s">
        <v>153</v>
      </c>
      <c r="B9" s="436"/>
      <c r="C9" s="436"/>
      <c r="D9" s="443"/>
      <c r="E9" s="2" t="s">
        <v>149</v>
      </c>
      <c r="F9" s="457"/>
      <c r="G9" s="457"/>
      <c r="H9" s="457"/>
    </row>
    <row r="10" spans="1:8" ht="26.25" customHeight="1" x14ac:dyDescent="0.15">
      <c r="A10" s="445"/>
      <c r="B10" s="446"/>
      <c r="C10" s="446"/>
      <c r="D10" s="447"/>
      <c r="E10" s="4">
        <v>4</v>
      </c>
      <c r="F10" s="458" t="s">
        <v>150</v>
      </c>
      <c r="G10" s="458"/>
      <c r="H10" s="458"/>
    </row>
    <row r="11" spans="1:8" ht="11.25" customHeight="1" x14ac:dyDescent="0.15">
      <c r="A11" s="448"/>
      <c r="B11" s="449"/>
      <c r="C11" s="449"/>
      <c r="D11" s="450"/>
      <c r="E11" s="5" t="s">
        <v>149</v>
      </c>
      <c r="F11" s="457"/>
      <c r="G11" s="457"/>
      <c r="H11" s="457"/>
    </row>
    <row r="12" spans="1:8" ht="26.25" customHeight="1" x14ac:dyDescent="0.15">
      <c r="A12" s="451"/>
      <c r="B12" s="452"/>
      <c r="C12" s="452"/>
      <c r="D12" s="453"/>
      <c r="E12" s="6">
        <v>5</v>
      </c>
      <c r="F12" s="458" t="s">
        <v>150</v>
      </c>
      <c r="G12" s="458"/>
      <c r="H12" s="458"/>
    </row>
    <row r="13" spans="1:8" ht="11.25" customHeight="1" x14ac:dyDescent="0.15">
      <c r="A13" s="451"/>
      <c r="B13" s="452"/>
      <c r="C13" s="452"/>
      <c r="D13" s="453"/>
      <c r="E13" s="5" t="s">
        <v>149</v>
      </c>
      <c r="F13" s="457"/>
      <c r="G13" s="457"/>
      <c r="H13" s="457"/>
    </row>
    <row r="14" spans="1:8" ht="26.25" customHeight="1" x14ac:dyDescent="0.15">
      <c r="A14" s="451"/>
      <c r="B14" s="452"/>
      <c r="C14" s="452"/>
      <c r="D14" s="453"/>
      <c r="E14" s="6">
        <v>6</v>
      </c>
      <c r="F14" s="458" t="s">
        <v>150</v>
      </c>
      <c r="G14" s="458"/>
      <c r="H14" s="458"/>
    </row>
    <row r="15" spans="1:8" ht="11.25" customHeight="1" x14ac:dyDescent="0.15">
      <c r="A15" s="451"/>
      <c r="B15" s="452"/>
      <c r="C15" s="452"/>
      <c r="D15" s="453"/>
      <c r="E15" s="5" t="s">
        <v>149</v>
      </c>
      <c r="F15" s="457"/>
      <c r="G15" s="457"/>
      <c r="H15" s="457"/>
    </row>
    <row r="16" spans="1:8" ht="26.25" customHeight="1" x14ac:dyDescent="0.15">
      <c r="A16" s="451"/>
      <c r="B16" s="452"/>
      <c r="C16" s="452"/>
      <c r="D16" s="453"/>
      <c r="E16" s="6">
        <v>7</v>
      </c>
      <c r="F16" s="458" t="s">
        <v>150</v>
      </c>
      <c r="G16" s="458"/>
      <c r="H16" s="458"/>
    </row>
    <row r="17" spans="1:8" ht="11.25" customHeight="1" x14ac:dyDescent="0.15">
      <c r="A17" s="451"/>
      <c r="B17" s="452"/>
      <c r="C17" s="452"/>
      <c r="D17" s="453"/>
      <c r="E17" s="5" t="s">
        <v>149</v>
      </c>
      <c r="F17" s="457"/>
      <c r="G17" s="457"/>
      <c r="H17" s="457"/>
    </row>
    <row r="18" spans="1:8" ht="26.25" customHeight="1" x14ac:dyDescent="0.15">
      <c r="A18" s="454"/>
      <c r="B18" s="455"/>
      <c r="C18" s="455"/>
      <c r="D18" s="456"/>
      <c r="E18" s="6">
        <v>8</v>
      </c>
      <c r="F18" s="458" t="s">
        <v>150</v>
      </c>
      <c r="G18" s="458"/>
      <c r="H18" s="458"/>
    </row>
    <row r="19" spans="1:8" ht="24.75" customHeight="1" x14ac:dyDescent="0.15"/>
    <row r="20" spans="1:8" ht="18.75" customHeight="1" x14ac:dyDescent="0.15">
      <c r="A20" s="459" t="s">
        <v>144</v>
      </c>
      <c r="B20" s="459"/>
      <c r="C20" s="459"/>
      <c r="D20" s="459"/>
      <c r="E20" s="459"/>
      <c r="F20" s="459"/>
      <c r="G20" s="459"/>
      <c r="H20" s="459"/>
    </row>
    <row r="21" spans="1:8" ht="21" customHeight="1" x14ac:dyDescent="0.15">
      <c r="A21" s="434" t="s">
        <v>145</v>
      </c>
      <c r="B21" s="434"/>
      <c r="C21" s="434"/>
      <c r="D21" s="434"/>
      <c r="E21" s="3" t="s">
        <v>146</v>
      </c>
      <c r="F21" s="3"/>
      <c r="G21" s="3" t="s">
        <v>147</v>
      </c>
      <c r="H21" s="3"/>
    </row>
    <row r="22" spans="1:8" ht="11.25" customHeight="1" x14ac:dyDescent="0.15">
      <c r="A22" s="435" t="s">
        <v>148</v>
      </c>
      <c r="B22" s="436"/>
      <c r="C22" s="439"/>
      <c r="D22" s="440"/>
      <c r="E22" s="5" t="s">
        <v>149</v>
      </c>
      <c r="F22" s="457"/>
      <c r="G22" s="457"/>
      <c r="H22" s="457"/>
    </row>
    <row r="23" spans="1:8" ht="26.25" customHeight="1" x14ac:dyDescent="0.15">
      <c r="A23" s="437"/>
      <c r="B23" s="438"/>
      <c r="C23" s="441"/>
      <c r="D23" s="442"/>
      <c r="E23" s="6">
        <v>1</v>
      </c>
      <c r="F23" s="458" t="s">
        <v>150</v>
      </c>
      <c r="G23" s="458"/>
      <c r="H23" s="458"/>
    </row>
    <row r="24" spans="1:8" ht="11.25" customHeight="1" x14ac:dyDescent="0.15">
      <c r="A24" s="435" t="s">
        <v>151</v>
      </c>
      <c r="B24" s="436"/>
      <c r="C24" s="439"/>
      <c r="D24" s="440"/>
      <c r="E24" s="5" t="s">
        <v>149</v>
      </c>
      <c r="F24" s="457"/>
      <c r="G24" s="457"/>
      <c r="H24" s="457"/>
    </row>
    <row r="25" spans="1:8" ht="26.25" customHeight="1" x14ac:dyDescent="0.15">
      <c r="A25" s="437"/>
      <c r="B25" s="438"/>
      <c r="C25" s="441"/>
      <c r="D25" s="442"/>
      <c r="E25" s="6">
        <v>2</v>
      </c>
      <c r="F25" s="458" t="s">
        <v>150</v>
      </c>
      <c r="G25" s="458"/>
      <c r="H25" s="458"/>
    </row>
    <row r="26" spans="1:8" ht="11.25" customHeight="1" x14ac:dyDescent="0.15">
      <c r="A26" s="435" t="s">
        <v>152</v>
      </c>
      <c r="B26" s="436"/>
      <c r="C26" s="436"/>
      <c r="D26" s="443"/>
      <c r="E26" s="2" t="s">
        <v>149</v>
      </c>
      <c r="F26" s="457"/>
      <c r="G26" s="457"/>
      <c r="H26" s="457"/>
    </row>
    <row r="27" spans="1:8" ht="26.25" customHeight="1" x14ac:dyDescent="0.15">
      <c r="A27" s="437"/>
      <c r="B27" s="438"/>
      <c r="C27" s="438"/>
      <c r="D27" s="444"/>
      <c r="E27" s="4">
        <v>3</v>
      </c>
      <c r="F27" s="458" t="s">
        <v>150</v>
      </c>
      <c r="G27" s="458"/>
      <c r="H27" s="458"/>
    </row>
    <row r="28" spans="1:8" ht="11.25" customHeight="1" x14ac:dyDescent="0.15">
      <c r="A28" s="435" t="s">
        <v>153</v>
      </c>
      <c r="B28" s="436"/>
      <c r="C28" s="436"/>
      <c r="D28" s="443"/>
      <c r="E28" s="2" t="s">
        <v>149</v>
      </c>
      <c r="F28" s="457"/>
      <c r="G28" s="457"/>
      <c r="H28" s="457"/>
    </row>
    <row r="29" spans="1:8" ht="26.25" customHeight="1" x14ac:dyDescent="0.15">
      <c r="A29" s="445"/>
      <c r="B29" s="446"/>
      <c r="C29" s="446"/>
      <c r="D29" s="447"/>
      <c r="E29" s="4">
        <v>4</v>
      </c>
      <c r="F29" s="458" t="s">
        <v>150</v>
      </c>
      <c r="G29" s="458"/>
      <c r="H29" s="458"/>
    </row>
    <row r="30" spans="1:8" ht="11.25" customHeight="1" x14ac:dyDescent="0.15">
      <c r="A30" s="448"/>
      <c r="B30" s="449"/>
      <c r="C30" s="449"/>
      <c r="D30" s="450"/>
      <c r="E30" s="5" t="s">
        <v>149</v>
      </c>
      <c r="F30" s="457"/>
      <c r="G30" s="457"/>
      <c r="H30" s="457"/>
    </row>
    <row r="31" spans="1:8" ht="26.25" customHeight="1" x14ac:dyDescent="0.15">
      <c r="A31" s="451"/>
      <c r="B31" s="452"/>
      <c r="C31" s="452"/>
      <c r="D31" s="453"/>
      <c r="E31" s="6">
        <v>5</v>
      </c>
      <c r="F31" s="458" t="s">
        <v>150</v>
      </c>
      <c r="G31" s="458"/>
      <c r="H31" s="458"/>
    </row>
    <row r="32" spans="1:8" ht="11.25" customHeight="1" x14ac:dyDescent="0.15">
      <c r="A32" s="451"/>
      <c r="B32" s="452"/>
      <c r="C32" s="452"/>
      <c r="D32" s="453"/>
      <c r="E32" s="5" t="s">
        <v>149</v>
      </c>
      <c r="F32" s="457"/>
      <c r="G32" s="457"/>
      <c r="H32" s="457"/>
    </row>
    <row r="33" spans="1:8" ht="26.25" customHeight="1" x14ac:dyDescent="0.15">
      <c r="A33" s="451"/>
      <c r="B33" s="452"/>
      <c r="C33" s="452"/>
      <c r="D33" s="453"/>
      <c r="E33" s="6">
        <v>6</v>
      </c>
      <c r="F33" s="458" t="s">
        <v>150</v>
      </c>
      <c r="G33" s="458"/>
      <c r="H33" s="458"/>
    </row>
    <row r="34" spans="1:8" ht="11.25" customHeight="1" x14ac:dyDescent="0.15">
      <c r="A34" s="451"/>
      <c r="B34" s="452"/>
      <c r="C34" s="452"/>
      <c r="D34" s="453"/>
      <c r="E34" s="5" t="s">
        <v>149</v>
      </c>
      <c r="F34" s="457"/>
      <c r="G34" s="457"/>
      <c r="H34" s="457"/>
    </row>
    <row r="35" spans="1:8" ht="26.25" customHeight="1" x14ac:dyDescent="0.15">
      <c r="A35" s="451"/>
      <c r="B35" s="452"/>
      <c r="C35" s="452"/>
      <c r="D35" s="453"/>
      <c r="E35" s="6">
        <v>7</v>
      </c>
      <c r="F35" s="458" t="s">
        <v>150</v>
      </c>
      <c r="G35" s="458"/>
      <c r="H35" s="458"/>
    </row>
    <row r="36" spans="1:8" ht="11.25" customHeight="1" x14ac:dyDescent="0.15">
      <c r="A36" s="451"/>
      <c r="B36" s="452"/>
      <c r="C36" s="452"/>
      <c r="D36" s="453"/>
      <c r="E36" s="5" t="s">
        <v>149</v>
      </c>
      <c r="F36" s="457"/>
      <c r="G36" s="457"/>
      <c r="H36" s="457"/>
    </row>
    <row r="37" spans="1:8" ht="26.25" customHeight="1" x14ac:dyDescent="0.15">
      <c r="A37" s="454"/>
      <c r="B37" s="455"/>
      <c r="C37" s="455"/>
      <c r="D37" s="456"/>
      <c r="E37" s="6">
        <v>8</v>
      </c>
      <c r="F37" s="458" t="s">
        <v>150</v>
      </c>
      <c r="G37" s="458"/>
      <c r="H37" s="458"/>
    </row>
  </sheetData>
  <mergeCells count="52">
    <mergeCell ref="A1:H1"/>
    <mergeCell ref="A2:B2"/>
    <mergeCell ref="C2:D2"/>
    <mergeCell ref="F3:H3"/>
    <mergeCell ref="F4:H4"/>
    <mergeCell ref="A3:B4"/>
    <mergeCell ref="C3:D4"/>
    <mergeCell ref="F5:H5"/>
    <mergeCell ref="F6:H6"/>
    <mergeCell ref="F7:H7"/>
    <mergeCell ref="F8:H8"/>
    <mergeCell ref="F9:H9"/>
    <mergeCell ref="F10:H10"/>
    <mergeCell ref="F11:H11"/>
    <mergeCell ref="F12:H12"/>
    <mergeCell ref="F13:H13"/>
    <mergeCell ref="F14:H14"/>
    <mergeCell ref="F15:H15"/>
    <mergeCell ref="F16:H16"/>
    <mergeCell ref="F17:H17"/>
    <mergeCell ref="F18:H18"/>
    <mergeCell ref="A20:H20"/>
    <mergeCell ref="F22:H22"/>
    <mergeCell ref="F23:H23"/>
    <mergeCell ref="F24:H24"/>
    <mergeCell ref="A22:B23"/>
    <mergeCell ref="C22:D23"/>
    <mergeCell ref="A24:B25"/>
    <mergeCell ref="C24:D25"/>
    <mergeCell ref="F25:H25"/>
    <mergeCell ref="F26:H26"/>
    <mergeCell ref="F27:H27"/>
    <mergeCell ref="F28:H28"/>
    <mergeCell ref="F29:H29"/>
    <mergeCell ref="A28:D29"/>
    <mergeCell ref="A26:D27"/>
    <mergeCell ref="F30:H30"/>
    <mergeCell ref="F31:H31"/>
    <mergeCell ref="F32:H32"/>
    <mergeCell ref="F33:H33"/>
    <mergeCell ref="A30:D37"/>
    <mergeCell ref="F35:H35"/>
    <mergeCell ref="F36:H36"/>
    <mergeCell ref="F37:H37"/>
    <mergeCell ref="F34:H34"/>
    <mergeCell ref="A21:B21"/>
    <mergeCell ref="C21:D21"/>
    <mergeCell ref="A5:B6"/>
    <mergeCell ref="C5:D6"/>
    <mergeCell ref="A7:D8"/>
    <mergeCell ref="A9:D10"/>
    <mergeCell ref="A11:D18"/>
  </mergeCells>
  <phoneticPr fontId="24"/>
  <pageMargins left="0.78740157480314998" right="0.78740157480314998" top="0.47244094488188998" bottom="0.47244094488188998" header="0.511811023622047" footer="0.511811023622047"/>
  <pageSetup paperSize="13"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2"/>
  <sheetViews>
    <sheetView workbookViewId="0">
      <selection activeCell="L21" sqref="L21"/>
    </sheetView>
  </sheetViews>
  <sheetFormatPr defaultColWidth="9" defaultRowHeight="13.5" x14ac:dyDescent="0.15"/>
  <cols>
    <col min="1" max="1" width="3.125" style="1" customWidth="1"/>
    <col min="2" max="2" width="9.5" style="1" customWidth="1"/>
    <col min="3" max="3" width="3.125" style="1" customWidth="1"/>
    <col min="4" max="4" width="9.5" style="1" customWidth="1"/>
    <col min="5" max="5" width="6.5" style="1" customWidth="1"/>
    <col min="6" max="6" width="18.125" style="1" customWidth="1"/>
    <col min="7" max="7" width="6.5" style="1" customWidth="1"/>
    <col min="8" max="8" width="14.375" style="1" customWidth="1"/>
    <col min="9" max="16384" width="9" style="1"/>
  </cols>
  <sheetData>
    <row r="1" spans="1:8" ht="18.75" customHeight="1" x14ac:dyDescent="0.15">
      <c r="A1" s="459" t="s">
        <v>154</v>
      </c>
      <c r="B1" s="459"/>
      <c r="C1" s="459"/>
      <c r="D1" s="459"/>
      <c r="E1" s="459"/>
      <c r="F1" s="459"/>
      <c r="G1" s="459"/>
      <c r="H1" s="459"/>
    </row>
    <row r="2" spans="1:8" ht="21" customHeight="1" x14ac:dyDescent="0.15">
      <c r="A2" s="426" t="s">
        <v>145</v>
      </c>
      <c r="B2" s="426"/>
      <c r="C2" s="426"/>
      <c r="D2" s="426"/>
      <c r="E2" s="3" t="s">
        <v>146</v>
      </c>
      <c r="F2" s="3"/>
      <c r="G2" s="3" t="s">
        <v>147</v>
      </c>
      <c r="H2" s="3"/>
    </row>
    <row r="3" spans="1:8" ht="12" customHeight="1" x14ac:dyDescent="0.15">
      <c r="A3" s="426" t="s">
        <v>148</v>
      </c>
      <c r="B3" s="426"/>
      <c r="C3" s="460" t="s">
        <v>151</v>
      </c>
      <c r="D3" s="426"/>
      <c r="E3" s="2" t="s">
        <v>149</v>
      </c>
      <c r="F3" s="457"/>
      <c r="G3" s="457"/>
      <c r="H3" s="457"/>
    </row>
    <row r="4" spans="1:8" ht="30.75" customHeight="1" x14ac:dyDescent="0.15">
      <c r="A4" s="426"/>
      <c r="B4" s="426"/>
      <c r="C4" s="460"/>
      <c r="D4" s="426"/>
      <c r="E4" s="4">
        <v>1</v>
      </c>
      <c r="F4" s="458" t="s">
        <v>150</v>
      </c>
      <c r="G4" s="458"/>
      <c r="H4" s="458"/>
    </row>
    <row r="5" spans="1:8" ht="12" customHeight="1" x14ac:dyDescent="0.15">
      <c r="A5" s="426" t="s">
        <v>155</v>
      </c>
      <c r="B5" s="426"/>
      <c r="C5" s="460" t="s">
        <v>156</v>
      </c>
      <c r="D5" s="461" t="s">
        <v>157</v>
      </c>
      <c r="E5" s="2" t="s">
        <v>149</v>
      </c>
      <c r="F5" s="457"/>
      <c r="G5" s="457"/>
      <c r="H5" s="457"/>
    </row>
    <row r="6" spans="1:8" ht="30.75" customHeight="1" x14ac:dyDescent="0.15">
      <c r="A6" s="426"/>
      <c r="B6" s="426"/>
      <c r="C6" s="460"/>
      <c r="D6" s="461"/>
      <c r="E6" s="4">
        <v>2</v>
      </c>
      <c r="F6" s="458" t="s">
        <v>150</v>
      </c>
      <c r="G6" s="458"/>
      <c r="H6" s="458"/>
    </row>
    <row r="7" spans="1:8" ht="12" customHeight="1" x14ac:dyDescent="0.15">
      <c r="A7" s="462" t="s">
        <v>158</v>
      </c>
      <c r="B7" s="461" t="s">
        <v>159</v>
      </c>
      <c r="C7" s="460" t="s">
        <v>38</v>
      </c>
      <c r="D7" s="461" t="s">
        <v>160</v>
      </c>
      <c r="E7" s="2" t="s">
        <v>149</v>
      </c>
      <c r="F7" s="457"/>
      <c r="G7" s="457"/>
      <c r="H7" s="457"/>
    </row>
    <row r="8" spans="1:8" ht="30.75" customHeight="1" x14ac:dyDescent="0.15">
      <c r="A8" s="462"/>
      <c r="B8" s="461"/>
      <c r="C8" s="460"/>
      <c r="D8" s="461"/>
      <c r="E8" s="4">
        <v>3</v>
      </c>
      <c r="F8" s="458" t="s">
        <v>150</v>
      </c>
      <c r="G8" s="458"/>
      <c r="H8" s="458"/>
    </row>
    <row r="9" spans="1:8" ht="12" customHeight="1" x14ac:dyDescent="0.15">
      <c r="A9" s="460" t="s">
        <v>161</v>
      </c>
      <c r="B9" s="426"/>
      <c r="C9" s="460" t="s">
        <v>162</v>
      </c>
      <c r="D9" s="426"/>
      <c r="E9" s="2" t="s">
        <v>149</v>
      </c>
      <c r="F9" s="457"/>
      <c r="G9" s="457"/>
      <c r="H9" s="457"/>
    </row>
    <row r="10" spans="1:8" ht="30.75" customHeight="1" x14ac:dyDescent="0.15">
      <c r="A10" s="460"/>
      <c r="B10" s="426"/>
      <c r="C10" s="460"/>
      <c r="D10" s="426"/>
      <c r="E10" s="4">
        <v>4</v>
      </c>
      <c r="F10" s="458" t="s">
        <v>150</v>
      </c>
      <c r="G10" s="458"/>
      <c r="H10" s="458"/>
    </row>
    <row r="11" spans="1:8" ht="34.5" customHeight="1" x14ac:dyDescent="0.15"/>
    <row r="12" spans="1:8" ht="18.75" customHeight="1" x14ac:dyDescent="0.15">
      <c r="A12" s="459" t="s">
        <v>154</v>
      </c>
      <c r="B12" s="459"/>
      <c r="C12" s="459"/>
      <c r="D12" s="459"/>
      <c r="E12" s="459"/>
      <c r="F12" s="459"/>
      <c r="G12" s="459"/>
      <c r="H12" s="459"/>
    </row>
    <row r="13" spans="1:8" ht="21" customHeight="1" x14ac:dyDescent="0.15">
      <c r="A13" s="426" t="s">
        <v>145</v>
      </c>
      <c r="B13" s="426"/>
      <c r="C13" s="426"/>
      <c r="D13" s="426"/>
      <c r="E13" s="3" t="s">
        <v>146</v>
      </c>
      <c r="F13" s="3"/>
      <c r="G13" s="3" t="s">
        <v>147</v>
      </c>
      <c r="H13" s="3"/>
    </row>
    <row r="14" spans="1:8" ht="12" customHeight="1" x14ac:dyDescent="0.15">
      <c r="A14" s="426" t="s">
        <v>148</v>
      </c>
      <c r="B14" s="426"/>
      <c r="C14" s="460" t="s">
        <v>151</v>
      </c>
      <c r="D14" s="426"/>
      <c r="E14" s="2" t="s">
        <v>149</v>
      </c>
      <c r="F14" s="457"/>
      <c r="G14" s="457"/>
      <c r="H14" s="457"/>
    </row>
    <row r="15" spans="1:8" ht="30.75" customHeight="1" x14ac:dyDescent="0.15">
      <c r="A15" s="426"/>
      <c r="B15" s="426"/>
      <c r="C15" s="460"/>
      <c r="D15" s="426"/>
      <c r="E15" s="4">
        <v>1</v>
      </c>
      <c r="F15" s="458" t="s">
        <v>150</v>
      </c>
      <c r="G15" s="458"/>
      <c r="H15" s="458"/>
    </row>
    <row r="16" spans="1:8" ht="12" customHeight="1" x14ac:dyDescent="0.15">
      <c r="A16" s="426" t="s">
        <v>155</v>
      </c>
      <c r="B16" s="426"/>
      <c r="C16" s="460" t="s">
        <v>156</v>
      </c>
      <c r="D16" s="461" t="s">
        <v>157</v>
      </c>
      <c r="E16" s="2" t="s">
        <v>149</v>
      </c>
      <c r="F16" s="457"/>
      <c r="G16" s="457"/>
      <c r="H16" s="457"/>
    </row>
    <row r="17" spans="1:8" ht="30.75" customHeight="1" x14ac:dyDescent="0.15">
      <c r="A17" s="426"/>
      <c r="B17" s="426"/>
      <c r="C17" s="460"/>
      <c r="D17" s="461"/>
      <c r="E17" s="4">
        <v>2</v>
      </c>
      <c r="F17" s="458" t="s">
        <v>150</v>
      </c>
      <c r="G17" s="458"/>
      <c r="H17" s="458"/>
    </row>
    <row r="18" spans="1:8" ht="12" customHeight="1" x14ac:dyDescent="0.15">
      <c r="A18" s="462" t="s">
        <v>158</v>
      </c>
      <c r="B18" s="461" t="s">
        <v>159</v>
      </c>
      <c r="C18" s="460" t="s">
        <v>38</v>
      </c>
      <c r="D18" s="461" t="s">
        <v>160</v>
      </c>
      <c r="E18" s="2" t="s">
        <v>149</v>
      </c>
      <c r="F18" s="457"/>
      <c r="G18" s="457"/>
      <c r="H18" s="457"/>
    </row>
    <row r="19" spans="1:8" ht="30.75" customHeight="1" x14ac:dyDescent="0.15">
      <c r="A19" s="462"/>
      <c r="B19" s="461"/>
      <c r="C19" s="460"/>
      <c r="D19" s="461"/>
      <c r="E19" s="4">
        <v>3</v>
      </c>
      <c r="F19" s="458" t="s">
        <v>150</v>
      </c>
      <c r="G19" s="458"/>
      <c r="H19" s="458"/>
    </row>
    <row r="20" spans="1:8" ht="12" customHeight="1" x14ac:dyDescent="0.15">
      <c r="A20" s="460" t="s">
        <v>161</v>
      </c>
      <c r="B20" s="426"/>
      <c r="C20" s="460" t="s">
        <v>162</v>
      </c>
      <c r="D20" s="426"/>
      <c r="E20" s="2" t="s">
        <v>149</v>
      </c>
      <c r="F20" s="457"/>
      <c r="G20" s="457"/>
      <c r="H20" s="457"/>
    </row>
    <row r="21" spans="1:8" ht="30.75" customHeight="1" x14ac:dyDescent="0.15">
      <c r="A21" s="460"/>
      <c r="B21" s="426"/>
      <c r="C21" s="460"/>
      <c r="D21" s="426"/>
      <c r="E21" s="4">
        <v>4</v>
      </c>
      <c r="F21" s="458" t="s">
        <v>150</v>
      </c>
      <c r="G21" s="458"/>
      <c r="H21" s="458"/>
    </row>
    <row r="22" spans="1:8" ht="34.5" customHeight="1" x14ac:dyDescent="0.15"/>
    <row r="23" spans="1:8" ht="18.75" customHeight="1" x14ac:dyDescent="0.15">
      <c r="A23" s="459" t="s">
        <v>154</v>
      </c>
      <c r="B23" s="459"/>
      <c r="C23" s="459"/>
      <c r="D23" s="459"/>
      <c r="E23" s="459"/>
      <c r="F23" s="459"/>
      <c r="G23" s="459"/>
      <c r="H23" s="459"/>
    </row>
    <row r="24" spans="1:8" ht="21" customHeight="1" x14ac:dyDescent="0.15">
      <c r="A24" s="426" t="s">
        <v>145</v>
      </c>
      <c r="B24" s="426"/>
      <c r="C24" s="426"/>
      <c r="D24" s="426"/>
      <c r="E24" s="3" t="s">
        <v>146</v>
      </c>
      <c r="F24" s="3"/>
      <c r="G24" s="3" t="s">
        <v>147</v>
      </c>
      <c r="H24" s="3"/>
    </row>
    <row r="25" spans="1:8" ht="12" customHeight="1" x14ac:dyDescent="0.15">
      <c r="A25" s="426" t="s">
        <v>148</v>
      </c>
      <c r="B25" s="426"/>
      <c r="C25" s="460" t="s">
        <v>151</v>
      </c>
      <c r="D25" s="426"/>
      <c r="E25" s="2" t="s">
        <v>149</v>
      </c>
      <c r="F25" s="457"/>
      <c r="G25" s="457"/>
      <c r="H25" s="457"/>
    </row>
    <row r="26" spans="1:8" ht="30.75" customHeight="1" x14ac:dyDescent="0.15">
      <c r="A26" s="426"/>
      <c r="B26" s="426"/>
      <c r="C26" s="460"/>
      <c r="D26" s="426"/>
      <c r="E26" s="4">
        <v>1</v>
      </c>
      <c r="F26" s="458" t="s">
        <v>150</v>
      </c>
      <c r="G26" s="458"/>
      <c r="H26" s="458"/>
    </row>
    <row r="27" spans="1:8" ht="12" customHeight="1" x14ac:dyDescent="0.15">
      <c r="A27" s="426" t="s">
        <v>155</v>
      </c>
      <c r="B27" s="426"/>
      <c r="C27" s="460" t="s">
        <v>156</v>
      </c>
      <c r="D27" s="461" t="s">
        <v>157</v>
      </c>
      <c r="E27" s="2" t="s">
        <v>149</v>
      </c>
      <c r="F27" s="457"/>
      <c r="G27" s="457"/>
      <c r="H27" s="457"/>
    </row>
    <row r="28" spans="1:8" ht="30.75" customHeight="1" x14ac:dyDescent="0.15">
      <c r="A28" s="426"/>
      <c r="B28" s="426"/>
      <c r="C28" s="460"/>
      <c r="D28" s="461"/>
      <c r="E28" s="4">
        <v>2</v>
      </c>
      <c r="F28" s="458" t="s">
        <v>150</v>
      </c>
      <c r="G28" s="458"/>
      <c r="H28" s="458"/>
    </row>
    <row r="29" spans="1:8" ht="12" customHeight="1" x14ac:dyDescent="0.15">
      <c r="A29" s="462" t="s">
        <v>158</v>
      </c>
      <c r="B29" s="461" t="s">
        <v>159</v>
      </c>
      <c r="C29" s="460" t="s">
        <v>38</v>
      </c>
      <c r="D29" s="461" t="s">
        <v>160</v>
      </c>
      <c r="E29" s="2" t="s">
        <v>149</v>
      </c>
      <c r="F29" s="457"/>
      <c r="G29" s="457"/>
      <c r="H29" s="457"/>
    </row>
    <row r="30" spans="1:8" ht="30.75" customHeight="1" x14ac:dyDescent="0.15">
      <c r="A30" s="462"/>
      <c r="B30" s="461"/>
      <c r="C30" s="460"/>
      <c r="D30" s="461"/>
      <c r="E30" s="4">
        <v>3</v>
      </c>
      <c r="F30" s="458" t="s">
        <v>150</v>
      </c>
      <c r="G30" s="458"/>
      <c r="H30" s="458"/>
    </row>
    <row r="31" spans="1:8" ht="12" customHeight="1" x14ac:dyDescent="0.15">
      <c r="A31" s="460" t="s">
        <v>161</v>
      </c>
      <c r="B31" s="426"/>
      <c r="C31" s="460" t="s">
        <v>162</v>
      </c>
      <c r="D31" s="426"/>
      <c r="E31" s="2" t="s">
        <v>149</v>
      </c>
      <c r="F31" s="457"/>
      <c r="G31" s="457"/>
      <c r="H31" s="457"/>
    </row>
    <row r="32" spans="1:8" ht="30.75" customHeight="1" x14ac:dyDescent="0.15">
      <c r="A32" s="460"/>
      <c r="B32" s="426"/>
      <c r="C32" s="460"/>
      <c r="D32" s="426"/>
      <c r="E32" s="4">
        <v>4</v>
      </c>
      <c r="F32" s="458" t="s">
        <v>150</v>
      </c>
      <c r="G32" s="458"/>
      <c r="H32" s="458"/>
    </row>
  </sheetData>
  <mergeCells count="78">
    <mergeCell ref="A1:H1"/>
    <mergeCell ref="A2:B2"/>
    <mergeCell ref="C2:D2"/>
    <mergeCell ref="F3:H3"/>
    <mergeCell ref="F4:H4"/>
    <mergeCell ref="C3:C4"/>
    <mergeCell ref="F5:H5"/>
    <mergeCell ref="F6:H6"/>
    <mergeCell ref="F7:H7"/>
    <mergeCell ref="F8:H8"/>
    <mergeCell ref="F9:H9"/>
    <mergeCell ref="F10:H10"/>
    <mergeCell ref="A12:H12"/>
    <mergeCell ref="A13:B13"/>
    <mergeCell ref="C13:D13"/>
    <mergeCell ref="F14:H14"/>
    <mergeCell ref="F15:H15"/>
    <mergeCell ref="F16:H16"/>
    <mergeCell ref="F17:H17"/>
    <mergeCell ref="F18:H18"/>
    <mergeCell ref="F19:H19"/>
    <mergeCell ref="F20:H20"/>
    <mergeCell ref="F21:H21"/>
    <mergeCell ref="A23:H23"/>
    <mergeCell ref="A24:B24"/>
    <mergeCell ref="C24:D24"/>
    <mergeCell ref="F25:H25"/>
    <mergeCell ref="F26:H26"/>
    <mergeCell ref="F27:H27"/>
    <mergeCell ref="F28:H28"/>
    <mergeCell ref="F29:H29"/>
    <mergeCell ref="F30:H30"/>
    <mergeCell ref="F31:H31"/>
    <mergeCell ref="F32:H32"/>
    <mergeCell ref="A3:A4"/>
    <mergeCell ref="A7:A8"/>
    <mergeCell ref="A9:A10"/>
    <mergeCell ref="A14:A15"/>
    <mergeCell ref="A18:A19"/>
    <mergeCell ref="A20:A21"/>
    <mergeCell ref="A25:A26"/>
    <mergeCell ref="A29:A30"/>
    <mergeCell ref="A31:A32"/>
    <mergeCell ref="B3:B4"/>
    <mergeCell ref="B7:B8"/>
    <mergeCell ref="B9:B10"/>
    <mergeCell ref="B14:B15"/>
    <mergeCell ref="B18:B19"/>
    <mergeCell ref="B20:B21"/>
    <mergeCell ref="B25:B26"/>
    <mergeCell ref="B29:B30"/>
    <mergeCell ref="B31:B32"/>
    <mergeCell ref="C5:C6"/>
    <mergeCell ref="C7:C8"/>
    <mergeCell ref="C9:C10"/>
    <mergeCell ref="C14:C15"/>
    <mergeCell ref="C16:C17"/>
    <mergeCell ref="C18:C19"/>
    <mergeCell ref="C20:C21"/>
    <mergeCell ref="C25:C26"/>
    <mergeCell ref="C27:C28"/>
    <mergeCell ref="C29:C30"/>
    <mergeCell ref="A5:B6"/>
    <mergeCell ref="A16:B17"/>
    <mergeCell ref="A27:B28"/>
    <mergeCell ref="C31:C32"/>
    <mergeCell ref="D3:D4"/>
    <mergeCell ref="D5:D6"/>
    <mergeCell ref="D7:D8"/>
    <mergeCell ref="D9:D10"/>
    <mergeCell ref="D14:D15"/>
    <mergeCell ref="D16:D17"/>
    <mergeCell ref="D18:D19"/>
    <mergeCell ref="D20:D21"/>
    <mergeCell ref="D25:D26"/>
    <mergeCell ref="D27:D28"/>
    <mergeCell ref="D29:D30"/>
    <mergeCell ref="D31:D32"/>
  </mergeCells>
  <phoneticPr fontId="24"/>
  <pageMargins left="0.78740157480314998" right="0.78740157480314998" top="0.511811023622047" bottom="0.511811023622047" header="0.511811023622047" footer="0.511811023622047"/>
  <pageSetup paperSize="13"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8004D-F776-4132-8DFD-BD14D3BDB825}">
  <sheetPr>
    <pageSetUpPr fitToPage="1"/>
  </sheetPr>
  <dimension ref="A1:AJ57"/>
  <sheetViews>
    <sheetView workbookViewId="0">
      <selection activeCell="R41" sqref="R41"/>
    </sheetView>
  </sheetViews>
  <sheetFormatPr defaultColWidth="6.125" defaultRowHeight="13.5" x14ac:dyDescent="0.15"/>
  <cols>
    <col min="1" max="18" width="6.125" style="98" customWidth="1"/>
    <col min="19" max="19" width="2.25" style="84" customWidth="1"/>
    <col min="20" max="20" width="4.375" style="86" customWidth="1"/>
    <col min="21" max="21" width="13.875" style="86" bestFit="1" customWidth="1"/>
    <col min="22" max="22" width="4.375" style="87" hidden="1" customWidth="1"/>
    <col min="23" max="23" width="11.625" style="87" hidden="1" customWidth="1"/>
    <col min="24" max="24" width="4.375" style="86" customWidth="1"/>
    <col min="25" max="25" width="15.5" style="86" bestFit="1" customWidth="1"/>
    <col min="26" max="29" width="4.375" style="86" customWidth="1"/>
    <col min="30" max="35" width="4.375" style="84" customWidth="1"/>
    <col min="36" max="36" width="6.125" style="98" customWidth="1"/>
    <col min="37" max="274" width="6.125" style="98"/>
    <col min="275" max="275" width="2.25" style="98" customWidth="1"/>
    <col min="276" max="276" width="4.375" style="98" customWidth="1"/>
    <col min="277" max="277" width="13.875" style="98" bestFit="1" customWidth="1"/>
    <col min="278" max="279" width="0" style="98" hidden="1" customWidth="1"/>
    <col min="280" max="280" width="4.375" style="98" customWidth="1"/>
    <col min="281" max="281" width="15.5" style="98" bestFit="1" customWidth="1"/>
    <col min="282" max="291" width="4.375" style="98" customWidth="1"/>
    <col min="292" max="530" width="6.125" style="98"/>
    <col min="531" max="531" width="2.25" style="98" customWidth="1"/>
    <col min="532" max="532" width="4.375" style="98" customWidth="1"/>
    <col min="533" max="533" width="13.875" style="98" bestFit="1" customWidth="1"/>
    <col min="534" max="535" width="0" style="98" hidden="1" customWidth="1"/>
    <col min="536" max="536" width="4.375" style="98" customWidth="1"/>
    <col min="537" max="537" width="15.5" style="98" bestFit="1" customWidth="1"/>
    <col min="538" max="547" width="4.375" style="98" customWidth="1"/>
    <col min="548" max="786" width="6.125" style="98"/>
    <col min="787" max="787" width="2.25" style="98" customWidth="1"/>
    <col min="788" max="788" width="4.375" style="98" customWidth="1"/>
    <col min="789" max="789" width="13.875" style="98" bestFit="1" customWidth="1"/>
    <col min="790" max="791" width="0" style="98" hidden="1" customWidth="1"/>
    <col min="792" max="792" width="4.375" style="98" customWidth="1"/>
    <col min="793" max="793" width="15.5" style="98" bestFit="1" customWidth="1"/>
    <col min="794" max="803" width="4.375" style="98" customWidth="1"/>
    <col min="804" max="1042" width="6.125" style="98"/>
    <col min="1043" max="1043" width="2.25" style="98" customWidth="1"/>
    <col min="1044" max="1044" width="4.375" style="98" customWidth="1"/>
    <col min="1045" max="1045" width="13.875" style="98" bestFit="1" customWidth="1"/>
    <col min="1046" max="1047" width="0" style="98" hidden="1" customWidth="1"/>
    <col min="1048" max="1048" width="4.375" style="98" customWidth="1"/>
    <col min="1049" max="1049" width="15.5" style="98" bestFit="1" customWidth="1"/>
    <col min="1050" max="1059" width="4.375" style="98" customWidth="1"/>
    <col min="1060" max="1298" width="6.125" style="98"/>
    <col min="1299" max="1299" width="2.25" style="98" customWidth="1"/>
    <col min="1300" max="1300" width="4.375" style="98" customWidth="1"/>
    <col min="1301" max="1301" width="13.875" style="98" bestFit="1" customWidth="1"/>
    <col min="1302" max="1303" width="0" style="98" hidden="1" customWidth="1"/>
    <col min="1304" max="1304" width="4.375" style="98" customWidth="1"/>
    <col min="1305" max="1305" width="15.5" style="98" bestFit="1" customWidth="1"/>
    <col min="1306" max="1315" width="4.375" style="98" customWidth="1"/>
    <col min="1316" max="1554" width="6.125" style="98"/>
    <col min="1555" max="1555" width="2.25" style="98" customWidth="1"/>
    <col min="1556" max="1556" width="4.375" style="98" customWidth="1"/>
    <col min="1557" max="1557" width="13.875" style="98" bestFit="1" customWidth="1"/>
    <col min="1558" max="1559" width="0" style="98" hidden="1" customWidth="1"/>
    <col min="1560" max="1560" width="4.375" style="98" customWidth="1"/>
    <col min="1561" max="1561" width="15.5" style="98" bestFit="1" customWidth="1"/>
    <col min="1562" max="1571" width="4.375" style="98" customWidth="1"/>
    <col min="1572" max="1810" width="6.125" style="98"/>
    <col min="1811" max="1811" width="2.25" style="98" customWidth="1"/>
    <col min="1812" max="1812" width="4.375" style="98" customWidth="1"/>
    <col min="1813" max="1813" width="13.875" style="98" bestFit="1" customWidth="1"/>
    <col min="1814" max="1815" width="0" style="98" hidden="1" customWidth="1"/>
    <col min="1816" max="1816" width="4.375" style="98" customWidth="1"/>
    <col min="1817" max="1817" width="15.5" style="98" bestFit="1" customWidth="1"/>
    <col min="1818" max="1827" width="4.375" style="98" customWidth="1"/>
    <col min="1828" max="2066" width="6.125" style="98"/>
    <col min="2067" max="2067" width="2.25" style="98" customWidth="1"/>
    <col min="2068" max="2068" width="4.375" style="98" customWidth="1"/>
    <col min="2069" max="2069" width="13.875" style="98" bestFit="1" customWidth="1"/>
    <col min="2070" max="2071" width="0" style="98" hidden="1" customWidth="1"/>
    <col min="2072" max="2072" width="4.375" style="98" customWidth="1"/>
    <col min="2073" max="2073" width="15.5" style="98" bestFit="1" customWidth="1"/>
    <col min="2074" max="2083" width="4.375" style="98" customWidth="1"/>
    <col min="2084" max="2322" width="6.125" style="98"/>
    <col min="2323" max="2323" width="2.25" style="98" customWidth="1"/>
    <col min="2324" max="2324" width="4.375" style="98" customWidth="1"/>
    <col min="2325" max="2325" width="13.875" style="98" bestFit="1" customWidth="1"/>
    <col min="2326" max="2327" width="0" style="98" hidden="1" customWidth="1"/>
    <col min="2328" max="2328" width="4.375" style="98" customWidth="1"/>
    <col min="2329" max="2329" width="15.5" style="98" bestFit="1" customWidth="1"/>
    <col min="2330" max="2339" width="4.375" style="98" customWidth="1"/>
    <col min="2340" max="2578" width="6.125" style="98"/>
    <col min="2579" max="2579" width="2.25" style="98" customWidth="1"/>
    <col min="2580" max="2580" width="4.375" style="98" customWidth="1"/>
    <col min="2581" max="2581" width="13.875" style="98" bestFit="1" customWidth="1"/>
    <col min="2582" max="2583" width="0" style="98" hidden="1" customWidth="1"/>
    <col min="2584" max="2584" width="4.375" style="98" customWidth="1"/>
    <col min="2585" max="2585" width="15.5" style="98" bestFit="1" customWidth="1"/>
    <col min="2586" max="2595" width="4.375" style="98" customWidth="1"/>
    <col min="2596" max="2834" width="6.125" style="98"/>
    <col min="2835" max="2835" width="2.25" style="98" customWidth="1"/>
    <col min="2836" max="2836" width="4.375" style="98" customWidth="1"/>
    <col min="2837" max="2837" width="13.875" style="98" bestFit="1" customWidth="1"/>
    <col min="2838" max="2839" width="0" style="98" hidden="1" customWidth="1"/>
    <col min="2840" max="2840" width="4.375" style="98" customWidth="1"/>
    <col min="2841" max="2841" width="15.5" style="98" bestFit="1" customWidth="1"/>
    <col min="2842" max="2851" width="4.375" style="98" customWidth="1"/>
    <col min="2852" max="3090" width="6.125" style="98"/>
    <col min="3091" max="3091" width="2.25" style="98" customWidth="1"/>
    <col min="3092" max="3092" width="4.375" style="98" customWidth="1"/>
    <col min="3093" max="3093" width="13.875" style="98" bestFit="1" customWidth="1"/>
    <col min="3094" max="3095" width="0" style="98" hidden="1" customWidth="1"/>
    <col min="3096" max="3096" width="4.375" style="98" customWidth="1"/>
    <col min="3097" max="3097" width="15.5" style="98" bestFit="1" customWidth="1"/>
    <col min="3098" max="3107" width="4.375" style="98" customWidth="1"/>
    <col min="3108" max="3346" width="6.125" style="98"/>
    <col min="3347" max="3347" width="2.25" style="98" customWidth="1"/>
    <col min="3348" max="3348" width="4.375" style="98" customWidth="1"/>
    <col min="3349" max="3349" width="13.875" style="98" bestFit="1" customWidth="1"/>
    <col min="3350" max="3351" width="0" style="98" hidden="1" customWidth="1"/>
    <col min="3352" max="3352" width="4.375" style="98" customWidth="1"/>
    <col min="3353" max="3353" width="15.5" style="98" bestFit="1" customWidth="1"/>
    <col min="3354" max="3363" width="4.375" style="98" customWidth="1"/>
    <col min="3364" max="3602" width="6.125" style="98"/>
    <col min="3603" max="3603" width="2.25" style="98" customWidth="1"/>
    <col min="3604" max="3604" width="4.375" style="98" customWidth="1"/>
    <col min="3605" max="3605" width="13.875" style="98" bestFit="1" customWidth="1"/>
    <col min="3606" max="3607" width="0" style="98" hidden="1" customWidth="1"/>
    <col min="3608" max="3608" width="4.375" style="98" customWidth="1"/>
    <col min="3609" max="3609" width="15.5" style="98" bestFit="1" customWidth="1"/>
    <col min="3610" max="3619" width="4.375" style="98" customWidth="1"/>
    <col min="3620" max="3858" width="6.125" style="98"/>
    <col min="3859" max="3859" width="2.25" style="98" customWidth="1"/>
    <col min="3860" max="3860" width="4.375" style="98" customWidth="1"/>
    <col min="3861" max="3861" width="13.875" style="98" bestFit="1" customWidth="1"/>
    <col min="3862" max="3863" width="0" style="98" hidden="1" customWidth="1"/>
    <col min="3864" max="3864" width="4.375" style="98" customWidth="1"/>
    <col min="3865" max="3865" width="15.5" style="98" bestFit="1" customWidth="1"/>
    <col min="3866" max="3875" width="4.375" style="98" customWidth="1"/>
    <col min="3876" max="4114" width="6.125" style="98"/>
    <col min="4115" max="4115" width="2.25" style="98" customWidth="1"/>
    <col min="4116" max="4116" width="4.375" style="98" customWidth="1"/>
    <col min="4117" max="4117" width="13.875" style="98" bestFit="1" customWidth="1"/>
    <col min="4118" max="4119" width="0" style="98" hidden="1" customWidth="1"/>
    <col min="4120" max="4120" width="4.375" style="98" customWidth="1"/>
    <col min="4121" max="4121" width="15.5" style="98" bestFit="1" customWidth="1"/>
    <col min="4122" max="4131" width="4.375" style="98" customWidth="1"/>
    <col min="4132" max="4370" width="6.125" style="98"/>
    <col min="4371" max="4371" width="2.25" style="98" customWidth="1"/>
    <col min="4372" max="4372" width="4.375" style="98" customWidth="1"/>
    <col min="4373" max="4373" width="13.875" style="98" bestFit="1" customWidth="1"/>
    <col min="4374" max="4375" width="0" style="98" hidden="1" customWidth="1"/>
    <col min="4376" max="4376" width="4.375" style="98" customWidth="1"/>
    <col min="4377" max="4377" width="15.5" style="98" bestFit="1" customWidth="1"/>
    <col min="4378" max="4387" width="4.375" style="98" customWidth="1"/>
    <col min="4388" max="4626" width="6.125" style="98"/>
    <col min="4627" max="4627" width="2.25" style="98" customWidth="1"/>
    <col min="4628" max="4628" width="4.375" style="98" customWidth="1"/>
    <col min="4629" max="4629" width="13.875" style="98" bestFit="1" customWidth="1"/>
    <col min="4630" max="4631" width="0" style="98" hidden="1" customWidth="1"/>
    <col min="4632" max="4632" width="4.375" style="98" customWidth="1"/>
    <col min="4633" max="4633" width="15.5" style="98" bestFit="1" customWidth="1"/>
    <col min="4634" max="4643" width="4.375" style="98" customWidth="1"/>
    <col min="4644" max="4882" width="6.125" style="98"/>
    <col min="4883" max="4883" width="2.25" style="98" customWidth="1"/>
    <col min="4884" max="4884" width="4.375" style="98" customWidth="1"/>
    <col min="4885" max="4885" width="13.875" style="98" bestFit="1" customWidth="1"/>
    <col min="4886" max="4887" width="0" style="98" hidden="1" customWidth="1"/>
    <col min="4888" max="4888" width="4.375" style="98" customWidth="1"/>
    <col min="4889" max="4889" width="15.5" style="98" bestFit="1" customWidth="1"/>
    <col min="4890" max="4899" width="4.375" style="98" customWidth="1"/>
    <col min="4900" max="5138" width="6.125" style="98"/>
    <col min="5139" max="5139" width="2.25" style="98" customWidth="1"/>
    <col min="5140" max="5140" width="4.375" style="98" customWidth="1"/>
    <col min="5141" max="5141" width="13.875" style="98" bestFit="1" customWidth="1"/>
    <col min="5142" max="5143" width="0" style="98" hidden="1" customWidth="1"/>
    <col min="5144" max="5144" width="4.375" style="98" customWidth="1"/>
    <col min="5145" max="5145" width="15.5" style="98" bestFit="1" customWidth="1"/>
    <col min="5146" max="5155" width="4.375" style="98" customWidth="1"/>
    <col min="5156" max="5394" width="6.125" style="98"/>
    <col min="5395" max="5395" width="2.25" style="98" customWidth="1"/>
    <col min="5396" max="5396" width="4.375" style="98" customWidth="1"/>
    <col min="5397" max="5397" width="13.875" style="98" bestFit="1" customWidth="1"/>
    <col min="5398" max="5399" width="0" style="98" hidden="1" customWidth="1"/>
    <col min="5400" max="5400" width="4.375" style="98" customWidth="1"/>
    <col min="5401" max="5401" width="15.5" style="98" bestFit="1" customWidth="1"/>
    <col min="5402" max="5411" width="4.375" style="98" customWidth="1"/>
    <col min="5412" max="5650" width="6.125" style="98"/>
    <col min="5651" max="5651" width="2.25" style="98" customWidth="1"/>
    <col min="5652" max="5652" width="4.375" style="98" customWidth="1"/>
    <col min="5653" max="5653" width="13.875" style="98" bestFit="1" customWidth="1"/>
    <col min="5654" max="5655" width="0" style="98" hidden="1" customWidth="1"/>
    <col min="5656" max="5656" width="4.375" style="98" customWidth="1"/>
    <col min="5657" max="5657" width="15.5" style="98" bestFit="1" customWidth="1"/>
    <col min="5658" max="5667" width="4.375" style="98" customWidth="1"/>
    <col min="5668" max="5906" width="6.125" style="98"/>
    <col min="5907" max="5907" width="2.25" style="98" customWidth="1"/>
    <col min="5908" max="5908" width="4.375" style="98" customWidth="1"/>
    <col min="5909" max="5909" width="13.875" style="98" bestFit="1" customWidth="1"/>
    <col min="5910" max="5911" width="0" style="98" hidden="1" customWidth="1"/>
    <col min="5912" max="5912" width="4.375" style="98" customWidth="1"/>
    <col min="5913" max="5913" width="15.5" style="98" bestFit="1" customWidth="1"/>
    <col min="5914" max="5923" width="4.375" style="98" customWidth="1"/>
    <col min="5924" max="6162" width="6.125" style="98"/>
    <col min="6163" max="6163" width="2.25" style="98" customWidth="1"/>
    <col min="6164" max="6164" width="4.375" style="98" customWidth="1"/>
    <col min="6165" max="6165" width="13.875" style="98" bestFit="1" customWidth="1"/>
    <col min="6166" max="6167" width="0" style="98" hidden="1" customWidth="1"/>
    <col min="6168" max="6168" width="4.375" style="98" customWidth="1"/>
    <col min="6169" max="6169" width="15.5" style="98" bestFit="1" customWidth="1"/>
    <col min="6170" max="6179" width="4.375" style="98" customWidth="1"/>
    <col min="6180" max="6418" width="6.125" style="98"/>
    <col min="6419" max="6419" width="2.25" style="98" customWidth="1"/>
    <col min="6420" max="6420" width="4.375" style="98" customWidth="1"/>
    <col min="6421" max="6421" width="13.875" style="98" bestFit="1" customWidth="1"/>
    <col min="6422" max="6423" width="0" style="98" hidden="1" customWidth="1"/>
    <col min="6424" max="6424" width="4.375" style="98" customWidth="1"/>
    <col min="6425" max="6425" width="15.5" style="98" bestFit="1" customWidth="1"/>
    <col min="6426" max="6435" width="4.375" style="98" customWidth="1"/>
    <col min="6436" max="6674" width="6.125" style="98"/>
    <col min="6675" max="6675" width="2.25" style="98" customWidth="1"/>
    <col min="6676" max="6676" width="4.375" style="98" customWidth="1"/>
    <col min="6677" max="6677" width="13.875" style="98" bestFit="1" customWidth="1"/>
    <col min="6678" max="6679" width="0" style="98" hidden="1" customWidth="1"/>
    <col min="6680" max="6680" width="4.375" style="98" customWidth="1"/>
    <col min="6681" max="6681" width="15.5" style="98" bestFit="1" customWidth="1"/>
    <col min="6682" max="6691" width="4.375" style="98" customWidth="1"/>
    <col min="6692" max="6930" width="6.125" style="98"/>
    <col min="6931" max="6931" width="2.25" style="98" customWidth="1"/>
    <col min="6932" max="6932" width="4.375" style="98" customWidth="1"/>
    <col min="6933" max="6933" width="13.875" style="98" bestFit="1" customWidth="1"/>
    <col min="6934" max="6935" width="0" style="98" hidden="1" customWidth="1"/>
    <col min="6936" max="6936" width="4.375" style="98" customWidth="1"/>
    <col min="6937" max="6937" width="15.5" style="98" bestFit="1" customWidth="1"/>
    <col min="6938" max="6947" width="4.375" style="98" customWidth="1"/>
    <col min="6948" max="7186" width="6.125" style="98"/>
    <col min="7187" max="7187" width="2.25" style="98" customWidth="1"/>
    <col min="7188" max="7188" width="4.375" style="98" customWidth="1"/>
    <col min="7189" max="7189" width="13.875" style="98" bestFit="1" customWidth="1"/>
    <col min="7190" max="7191" width="0" style="98" hidden="1" customWidth="1"/>
    <col min="7192" max="7192" width="4.375" style="98" customWidth="1"/>
    <col min="7193" max="7193" width="15.5" style="98" bestFit="1" customWidth="1"/>
    <col min="7194" max="7203" width="4.375" style="98" customWidth="1"/>
    <col min="7204" max="7442" width="6.125" style="98"/>
    <col min="7443" max="7443" width="2.25" style="98" customWidth="1"/>
    <col min="7444" max="7444" width="4.375" style="98" customWidth="1"/>
    <col min="7445" max="7445" width="13.875" style="98" bestFit="1" customWidth="1"/>
    <col min="7446" max="7447" width="0" style="98" hidden="1" customWidth="1"/>
    <col min="7448" max="7448" width="4.375" style="98" customWidth="1"/>
    <col min="7449" max="7449" width="15.5" style="98" bestFit="1" customWidth="1"/>
    <col min="7450" max="7459" width="4.375" style="98" customWidth="1"/>
    <col min="7460" max="7698" width="6.125" style="98"/>
    <col min="7699" max="7699" width="2.25" style="98" customWidth="1"/>
    <col min="7700" max="7700" width="4.375" style="98" customWidth="1"/>
    <col min="7701" max="7701" width="13.875" style="98" bestFit="1" customWidth="1"/>
    <col min="7702" max="7703" width="0" style="98" hidden="1" customWidth="1"/>
    <col min="7704" max="7704" width="4.375" style="98" customWidth="1"/>
    <col min="7705" max="7705" width="15.5" style="98" bestFit="1" customWidth="1"/>
    <col min="7706" max="7715" width="4.375" style="98" customWidth="1"/>
    <col min="7716" max="7954" width="6.125" style="98"/>
    <col min="7955" max="7955" width="2.25" style="98" customWidth="1"/>
    <col min="7956" max="7956" width="4.375" style="98" customWidth="1"/>
    <col min="7957" max="7957" width="13.875" style="98" bestFit="1" customWidth="1"/>
    <col min="7958" max="7959" width="0" style="98" hidden="1" customWidth="1"/>
    <col min="7960" max="7960" width="4.375" style="98" customWidth="1"/>
    <col min="7961" max="7961" width="15.5" style="98" bestFit="1" customWidth="1"/>
    <col min="7962" max="7971" width="4.375" style="98" customWidth="1"/>
    <col min="7972" max="8210" width="6.125" style="98"/>
    <col min="8211" max="8211" width="2.25" style="98" customWidth="1"/>
    <col min="8212" max="8212" width="4.375" style="98" customWidth="1"/>
    <col min="8213" max="8213" width="13.875" style="98" bestFit="1" customWidth="1"/>
    <col min="8214" max="8215" width="0" style="98" hidden="1" customWidth="1"/>
    <col min="8216" max="8216" width="4.375" style="98" customWidth="1"/>
    <col min="8217" max="8217" width="15.5" style="98" bestFit="1" customWidth="1"/>
    <col min="8218" max="8227" width="4.375" style="98" customWidth="1"/>
    <col min="8228" max="8466" width="6.125" style="98"/>
    <col min="8467" max="8467" width="2.25" style="98" customWidth="1"/>
    <col min="8468" max="8468" width="4.375" style="98" customWidth="1"/>
    <col min="8469" max="8469" width="13.875" style="98" bestFit="1" customWidth="1"/>
    <col min="8470" max="8471" width="0" style="98" hidden="1" customWidth="1"/>
    <col min="8472" max="8472" width="4.375" style="98" customWidth="1"/>
    <col min="8473" max="8473" width="15.5" style="98" bestFit="1" customWidth="1"/>
    <col min="8474" max="8483" width="4.375" style="98" customWidth="1"/>
    <col min="8484" max="8722" width="6.125" style="98"/>
    <col min="8723" max="8723" width="2.25" style="98" customWidth="1"/>
    <col min="8724" max="8724" width="4.375" style="98" customWidth="1"/>
    <col min="8725" max="8725" width="13.875" style="98" bestFit="1" customWidth="1"/>
    <col min="8726" max="8727" width="0" style="98" hidden="1" customWidth="1"/>
    <col min="8728" max="8728" width="4.375" style="98" customWidth="1"/>
    <col min="8729" max="8729" width="15.5" style="98" bestFit="1" customWidth="1"/>
    <col min="8730" max="8739" width="4.375" style="98" customWidth="1"/>
    <col min="8740" max="8978" width="6.125" style="98"/>
    <col min="8979" max="8979" width="2.25" style="98" customWidth="1"/>
    <col min="8980" max="8980" width="4.375" style="98" customWidth="1"/>
    <col min="8981" max="8981" width="13.875" style="98" bestFit="1" customWidth="1"/>
    <col min="8982" max="8983" width="0" style="98" hidden="1" customWidth="1"/>
    <col min="8984" max="8984" width="4.375" style="98" customWidth="1"/>
    <col min="8985" max="8985" width="15.5" style="98" bestFit="1" customWidth="1"/>
    <col min="8986" max="8995" width="4.375" style="98" customWidth="1"/>
    <col min="8996" max="9234" width="6.125" style="98"/>
    <col min="9235" max="9235" width="2.25" style="98" customWidth="1"/>
    <col min="9236" max="9236" width="4.375" style="98" customWidth="1"/>
    <col min="9237" max="9237" width="13.875" style="98" bestFit="1" customWidth="1"/>
    <col min="9238" max="9239" width="0" style="98" hidden="1" customWidth="1"/>
    <col min="9240" max="9240" width="4.375" style="98" customWidth="1"/>
    <col min="9241" max="9241" width="15.5" style="98" bestFit="1" customWidth="1"/>
    <col min="9242" max="9251" width="4.375" style="98" customWidth="1"/>
    <col min="9252" max="9490" width="6.125" style="98"/>
    <col min="9491" max="9491" width="2.25" style="98" customWidth="1"/>
    <col min="9492" max="9492" width="4.375" style="98" customWidth="1"/>
    <col min="9493" max="9493" width="13.875" style="98" bestFit="1" customWidth="1"/>
    <col min="9494" max="9495" width="0" style="98" hidden="1" customWidth="1"/>
    <col min="9496" max="9496" width="4.375" style="98" customWidth="1"/>
    <col min="9497" max="9497" width="15.5" style="98" bestFit="1" customWidth="1"/>
    <col min="9498" max="9507" width="4.375" style="98" customWidth="1"/>
    <col min="9508" max="9746" width="6.125" style="98"/>
    <col min="9747" max="9747" width="2.25" style="98" customWidth="1"/>
    <col min="9748" max="9748" width="4.375" style="98" customWidth="1"/>
    <col min="9749" max="9749" width="13.875" style="98" bestFit="1" customWidth="1"/>
    <col min="9750" max="9751" width="0" style="98" hidden="1" customWidth="1"/>
    <col min="9752" max="9752" width="4.375" style="98" customWidth="1"/>
    <col min="9753" max="9753" width="15.5" style="98" bestFit="1" customWidth="1"/>
    <col min="9754" max="9763" width="4.375" style="98" customWidth="1"/>
    <col min="9764" max="10002" width="6.125" style="98"/>
    <col min="10003" max="10003" width="2.25" style="98" customWidth="1"/>
    <col min="10004" max="10004" width="4.375" style="98" customWidth="1"/>
    <col min="10005" max="10005" width="13.875" style="98" bestFit="1" customWidth="1"/>
    <col min="10006" max="10007" width="0" style="98" hidden="1" customWidth="1"/>
    <col min="10008" max="10008" width="4.375" style="98" customWidth="1"/>
    <col min="10009" max="10009" width="15.5" style="98" bestFit="1" customWidth="1"/>
    <col min="10010" max="10019" width="4.375" style="98" customWidth="1"/>
    <col min="10020" max="10258" width="6.125" style="98"/>
    <col min="10259" max="10259" width="2.25" style="98" customWidth="1"/>
    <col min="10260" max="10260" width="4.375" style="98" customWidth="1"/>
    <col min="10261" max="10261" width="13.875" style="98" bestFit="1" customWidth="1"/>
    <col min="10262" max="10263" width="0" style="98" hidden="1" customWidth="1"/>
    <col min="10264" max="10264" width="4.375" style="98" customWidth="1"/>
    <col min="10265" max="10265" width="15.5" style="98" bestFit="1" customWidth="1"/>
    <col min="10266" max="10275" width="4.375" style="98" customWidth="1"/>
    <col min="10276" max="10514" width="6.125" style="98"/>
    <col min="10515" max="10515" width="2.25" style="98" customWidth="1"/>
    <col min="10516" max="10516" width="4.375" style="98" customWidth="1"/>
    <col min="10517" max="10517" width="13.875" style="98" bestFit="1" customWidth="1"/>
    <col min="10518" max="10519" width="0" style="98" hidden="1" customWidth="1"/>
    <col min="10520" max="10520" width="4.375" style="98" customWidth="1"/>
    <col min="10521" max="10521" width="15.5" style="98" bestFit="1" customWidth="1"/>
    <col min="10522" max="10531" width="4.375" style="98" customWidth="1"/>
    <col min="10532" max="10770" width="6.125" style="98"/>
    <col min="10771" max="10771" width="2.25" style="98" customWidth="1"/>
    <col min="10772" max="10772" width="4.375" style="98" customWidth="1"/>
    <col min="10773" max="10773" width="13.875" style="98" bestFit="1" customWidth="1"/>
    <col min="10774" max="10775" width="0" style="98" hidden="1" customWidth="1"/>
    <col min="10776" max="10776" width="4.375" style="98" customWidth="1"/>
    <col min="10777" max="10777" width="15.5" style="98" bestFit="1" customWidth="1"/>
    <col min="10778" max="10787" width="4.375" style="98" customWidth="1"/>
    <col min="10788" max="11026" width="6.125" style="98"/>
    <col min="11027" max="11027" width="2.25" style="98" customWidth="1"/>
    <col min="11028" max="11028" width="4.375" style="98" customWidth="1"/>
    <col min="11029" max="11029" width="13.875" style="98" bestFit="1" customWidth="1"/>
    <col min="11030" max="11031" width="0" style="98" hidden="1" customWidth="1"/>
    <col min="11032" max="11032" width="4.375" style="98" customWidth="1"/>
    <col min="11033" max="11033" width="15.5" style="98" bestFit="1" customWidth="1"/>
    <col min="11034" max="11043" width="4.375" style="98" customWidth="1"/>
    <col min="11044" max="11282" width="6.125" style="98"/>
    <col min="11283" max="11283" width="2.25" style="98" customWidth="1"/>
    <col min="11284" max="11284" width="4.375" style="98" customWidth="1"/>
    <col min="11285" max="11285" width="13.875" style="98" bestFit="1" customWidth="1"/>
    <col min="11286" max="11287" width="0" style="98" hidden="1" customWidth="1"/>
    <col min="11288" max="11288" width="4.375" style="98" customWidth="1"/>
    <col min="11289" max="11289" width="15.5" style="98" bestFit="1" customWidth="1"/>
    <col min="11290" max="11299" width="4.375" style="98" customWidth="1"/>
    <col min="11300" max="11538" width="6.125" style="98"/>
    <col min="11539" max="11539" width="2.25" style="98" customWidth="1"/>
    <col min="11540" max="11540" width="4.375" style="98" customWidth="1"/>
    <col min="11541" max="11541" width="13.875" style="98" bestFit="1" customWidth="1"/>
    <col min="11542" max="11543" width="0" style="98" hidden="1" customWidth="1"/>
    <col min="11544" max="11544" width="4.375" style="98" customWidth="1"/>
    <col min="11545" max="11545" width="15.5" style="98" bestFit="1" customWidth="1"/>
    <col min="11546" max="11555" width="4.375" style="98" customWidth="1"/>
    <col min="11556" max="11794" width="6.125" style="98"/>
    <col min="11795" max="11795" width="2.25" style="98" customWidth="1"/>
    <col min="11796" max="11796" width="4.375" style="98" customWidth="1"/>
    <col min="11797" max="11797" width="13.875" style="98" bestFit="1" customWidth="1"/>
    <col min="11798" max="11799" width="0" style="98" hidden="1" customWidth="1"/>
    <col min="11800" max="11800" width="4.375" style="98" customWidth="1"/>
    <col min="11801" max="11801" width="15.5" style="98" bestFit="1" customWidth="1"/>
    <col min="11802" max="11811" width="4.375" style="98" customWidth="1"/>
    <col min="11812" max="12050" width="6.125" style="98"/>
    <col min="12051" max="12051" width="2.25" style="98" customWidth="1"/>
    <col min="12052" max="12052" width="4.375" style="98" customWidth="1"/>
    <col min="12053" max="12053" width="13.875" style="98" bestFit="1" customWidth="1"/>
    <col min="12054" max="12055" width="0" style="98" hidden="1" customWidth="1"/>
    <col min="12056" max="12056" width="4.375" style="98" customWidth="1"/>
    <col min="12057" max="12057" width="15.5" style="98" bestFit="1" customWidth="1"/>
    <col min="12058" max="12067" width="4.375" style="98" customWidth="1"/>
    <col min="12068" max="12306" width="6.125" style="98"/>
    <col min="12307" max="12307" width="2.25" style="98" customWidth="1"/>
    <col min="12308" max="12308" width="4.375" style="98" customWidth="1"/>
    <col min="12309" max="12309" width="13.875" style="98" bestFit="1" customWidth="1"/>
    <col min="12310" max="12311" width="0" style="98" hidden="1" customWidth="1"/>
    <col min="12312" max="12312" width="4.375" style="98" customWidth="1"/>
    <col min="12313" max="12313" width="15.5" style="98" bestFit="1" customWidth="1"/>
    <col min="12314" max="12323" width="4.375" style="98" customWidth="1"/>
    <col min="12324" max="12562" width="6.125" style="98"/>
    <col min="12563" max="12563" width="2.25" style="98" customWidth="1"/>
    <col min="12564" max="12564" width="4.375" style="98" customWidth="1"/>
    <col min="12565" max="12565" width="13.875" style="98" bestFit="1" customWidth="1"/>
    <col min="12566" max="12567" width="0" style="98" hidden="1" customWidth="1"/>
    <col min="12568" max="12568" width="4.375" style="98" customWidth="1"/>
    <col min="12569" max="12569" width="15.5" style="98" bestFit="1" customWidth="1"/>
    <col min="12570" max="12579" width="4.375" style="98" customWidth="1"/>
    <col min="12580" max="12818" width="6.125" style="98"/>
    <col min="12819" max="12819" width="2.25" style="98" customWidth="1"/>
    <col min="12820" max="12820" width="4.375" style="98" customWidth="1"/>
    <col min="12821" max="12821" width="13.875" style="98" bestFit="1" customWidth="1"/>
    <col min="12822" max="12823" width="0" style="98" hidden="1" customWidth="1"/>
    <col min="12824" max="12824" width="4.375" style="98" customWidth="1"/>
    <col min="12825" max="12825" width="15.5" style="98" bestFit="1" customWidth="1"/>
    <col min="12826" max="12835" width="4.375" style="98" customWidth="1"/>
    <col min="12836" max="13074" width="6.125" style="98"/>
    <col min="13075" max="13075" width="2.25" style="98" customWidth="1"/>
    <col min="13076" max="13076" width="4.375" style="98" customWidth="1"/>
    <col min="13077" max="13077" width="13.875" style="98" bestFit="1" customWidth="1"/>
    <col min="13078" max="13079" width="0" style="98" hidden="1" customWidth="1"/>
    <col min="13080" max="13080" width="4.375" style="98" customWidth="1"/>
    <col min="13081" max="13081" width="15.5" style="98" bestFit="1" customWidth="1"/>
    <col min="13082" max="13091" width="4.375" style="98" customWidth="1"/>
    <col min="13092" max="13330" width="6.125" style="98"/>
    <col min="13331" max="13331" width="2.25" style="98" customWidth="1"/>
    <col min="13332" max="13332" width="4.375" style="98" customWidth="1"/>
    <col min="13333" max="13333" width="13.875" style="98" bestFit="1" customWidth="1"/>
    <col min="13334" max="13335" width="0" style="98" hidden="1" customWidth="1"/>
    <col min="13336" max="13336" width="4.375" style="98" customWidth="1"/>
    <col min="13337" max="13337" width="15.5" style="98" bestFit="1" customWidth="1"/>
    <col min="13338" max="13347" width="4.375" style="98" customWidth="1"/>
    <col min="13348" max="13586" width="6.125" style="98"/>
    <col min="13587" max="13587" width="2.25" style="98" customWidth="1"/>
    <col min="13588" max="13588" width="4.375" style="98" customWidth="1"/>
    <col min="13589" max="13589" width="13.875" style="98" bestFit="1" customWidth="1"/>
    <col min="13590" max="13591" width="0" style="98" hidden="1" customWidth="1"/>
    <col min="13592" max="13592" width="4.375" style="98" customWidth="1"/>
    <col min="13593" max="13593" width="15.5" style="98" bestFit="1" customWidth="1"/>
    <col min="13594" max="13603" width="4.375" style="98" customWidth="1"/>
    <col min="13604" max="13842" width="6.125" style="98"/>
    <col min="13843" max="13843" width="2.25" style="98" customWidth="1"/>
    <col min="13844" max="13844" width="4.375" style="98" customWidth="1"/>
    <col min="13845" max="13845" width="13.875" style="98" bestFit="1" customWidth="1"/>
    <col min="13846" max="13847" width="0" style="98" hidden="1" customWidth="1"/>
    <col min="13848" max="13848" width="4.375" style="98" customWidth="1"/>
    <col min="13849" max="13849" width="15.5" style="98" bestFit="1" customWidth="1"/>
    <col min="13850" max="13859" width="4.375" style="98" customWidth="1"/>
    <col min="13860" max="14098" width="6.125" style="98"/>
    <col min="14099" max="14099" width="2.25" style="98" customWidth="1"/>
    <col min="14100" max="14100" width="4.375" style="98" customWidth="1"/>
    <col min="14101" max="14101" width="13.875" style="98" bestFit="1" customWidth="1"/>
    <col min="14102" max="14103" width="0" style="98" hidden="1" customWidth="1"/>
    <col min="14104" max="14104" width="4.375" style="98" customWidth="1"/>
    <col min="14105" max="14105" width="15.5" style="98" bestFit="1" customWidth="1"/>
    <col min="14106" max="14115" width="4.375" style="98" customWidth="1"/>
    <col min="14116" max="14354" width="6.125" style="98"/>
    <col min="14355" max="14355" width="2.25" style="98" customWidth="1"/>
    <col min="14356" max="14356" width="4.375" style="98" customWidth="1"/>
    <col min="14357" max="14357" width="13.875" style="98" bestFit="1" customWidth="1"/>
    <col min="14358" max="14359" width="0" style="98" hidden="1" customWidth="1"/>
    <col min="14360" max="14360" width="4.375" style="98" customWidth="1"/>
    <col min="14361" max="14361" width="15.5" style="98" bestFit="1" customWidth="1"/>
    <col min="14362" max="14371" width="4.375" style="98" customWidth="1"/>
    <col min="14372" max="14610" width="6.125" style="98"/>
    <col min="14611" max="14611" width="2.25" style="98" customWidth="1"/>
    <col min="14612" max="14612" width="4.375" style="98" customWidth="1"/>
    <col min="14613" max="14613" width="13.875" style="98" bestFit="1" customWidth="1"/>
    <col min="14614" max="14615" width="0" style="98" hidden="1" customWidth="1"/>
    <col min="14616" max="14616" width="4.375" style="98" customWidth="1"/>
    <col min="14617" max="14617" width="15.5" style="98" bestFit="1" customWidth="1"/>
    <col min="14618" max="14627" width="4.375" style="98" customWidth="1"/>
    <col min="14628" max="14866" width="6.125" style="98"/>
    <col min="14867" max="14867" width="2.25" style="98" customWidth="1"/>
    <col min="14868" max="14868" width="4.375" style="98" customWidth="1"/>
    <col min="14869" max="14869" width="13.875" style="98" bestFit="1" customWidth="1"/>
    <col min="14870" max="14871" width="0" style="98" hidden="1" customWidth="1"/>
    <col min="14872" max="14872" width="4.375" style="98" customWidth="1"/>
    <col min="14873" max="14873" width="15.5" style="98" bestFit="1" customWidth="1"/>
    <col min="14874" max="14883" width="4.375" style="98" customWidth="1"/>
    <col min="14884" max="15122" width="6.125" style="98"/>
    <col min="15123" max="15123" width="2.25" style="98" customWidth="1"/>
    <col min="15124" max="15124" width="4.375" style="98" customWidth="1"/>
    <col min="15125" max="15125" width="13.875" style="98" bestFit="1" customWidth="1"/>
    <col min="15126" max="15127" width="0" style="98" hidden="1" customWidth="1"/>
    <col min="15128" max="15128" width="4.375" style="98" customWidth="1"/>
    <col min="15129" max="15129" width="15.5" style="98" bestFit="1" customWidth="1"/>
    <col min="15130" max="15139" width="4.375" style="98" customWidth="1"/>
    <col min="15140" max="15378" width="6.125" style="98"/>
    <col min="15379" max="15379" width="2.25" style="98" customWidth="1"/>
    <col min="15380" max="15380" width="4.375" style="98" customWidth="1"/>
    <col min="15381" max="15381" width="13.875" style="98" bestFit="1" customWidth="1"/>
    <col min="15382" max="15383" width="0" style="98" hidden="1" customWidth="1"/>
    <col min="15384" max="15384" width="4.375" style="98" customWidth="1"/>
    <col min="15385" max="15385" width="15.5" style="98" bestFit="1" customWidth="1"/>
    <col min="15386" max="15395" width="4.375" style="98" customWidth="1"/>
    <col min="15396" max="15634" width="6.125" style="98"/>
    <col min="15635" max="15635" width="2.25" style="98" customWidth="1"/>
    <col min="15636" max="15636" width="4.375" style="98" customWidth="1"/>
    <col min="15637" max="15637" width="13.875" style="98" bestFit="1" customWidth="1"/>
    <col min="15638" max="15639" width="0" style="98" hidden="1" customWidth="1"/>
    <col min="15640" max="15640" width="4.375" style="98" customWidth="1"/>
    <col min="15641" max="15641" width="15.5" style="98" bestFit="1" customWidth="1"/>
    <col min="15642" max="15651" width="4.375" style="98" customWidth="1"/>
    <col min="15652" max="15890" width="6.125" style="98"/>
    <col min="15891" max="15891" width="2.25" style="98" customWidth="1"/>
    <col min="15892" max="15892" width="4.375" style="98" customWidth="1"/>
    <col min="15893" max="15893" width="13.875" style="98" bestFit="1" customWidth="1"/>
    <col min="15894" max="15895" width="0" style="98" hidden="1" customWidth="1"/>
    <col min="15896" max="15896" width="4.375" style="98" customWidth="1"/>
    <col min="15897" max="15897" width="15.5" style="98" bestFit="1" customWidth="1"/>
    <col min="15898" max="15907" width="4.375" style="98" customWidth="1"/>
    <col min="15908" max="16146" width="6.125" style="98"/>
    <col min="16147" max="16147" width="2.25" style="98" customWidth="1"/>
    <col min="16148" max="16148" width="4.375" style="98" customWidth="1"/>
    <col min="16149" max="16149" width="13.875" style="98" bestFit="1" customWidth="1"/>
    <col min="16150" max="16151" width="0" style="98" hidden="1" customWidth="1"/>
    <col min="16152" max="16152" width="4.375" style="98" customWidth="1"/>
    <col min="16153" max="16153" width="15.5" style="98" bestFit="1" customWidth="1"/>
    <col min="16154" max="16163" width="4.375" style="98" customWidth="1"/>
    <col min="16164" max="16384" width="6.125" style="98"/>
  </cols>
  <sheetData>
    <row r="1" spans="1:36" s="84" customFormat="1" ht="26.25" customHeight="1" thickBot="1" x14ac:dyDescent="0.2">
      <c r="A1" s="379" t="s">
        <v>281</v>
      </c>
      <c r="B1" s="336"/>
      <c r="C1" s="336"/>
      <c r="D1" s="336"/>
      <c r="E1" s="336"/>
      <c r="F1" s="336"/>
      <c r="G1" s="337"/>
      <c r="H1" s="338" t="s">
        <v>163</v>
      </c>
      <c r="I1" s="339"/>
      <c r="J1" s="339"/>
      <c r="L1" s="85" t="s">
        <v>164</v>
      </c>
      <c r="M1" s="85"/>
      <c r="N1" s="85"/>
      <c r="O1" s="85"/>
      <c r="P1" s="85"/>
      <c r="Q1" s="85"/>
      <c r="R1" s="85"/>
      <c r="T1" s="86"/>
      <c r="U1" s="86"/>
      <c r="V1" s="87"/>
      <c r="W1" s="87"/>
      <c r="X1" s="86"/>
      <c r="Y1" s="86"/>
      <c r="Z1" s="86"/>
      <c r="AA1" s="86"/>
      <c r="AB1" s="86"/>
      <c r="AC1" s="86"/>
    </row>
    <row r="2" spans="1:36" s="88" customFormat="1" ht="8.4499999999999993" customHeight="1" x14ac:dyDescent="0.15">
      <c r="A2" s="84"/>
      <c r="B2" s="84"/>
      <c r="C2" s="84"/>
      <c r="D2" s="84"/>
      <c r="E2" s="84"/>
      <c r="F2" s="84"/>
      <c r="G2" s="84"/>
      <c r="H2" s="84"/>
      <c r="I2" s="84"/>
      <c r="J2" s="84"/>
      <c r="K2" s="84"/>
      <c r="L2" s="84"/>
      <c r="M2" s="84"/>
      <c r="N2" s="340" t="s">
        <v>165</v>
      </c>
      <c r="O2" s="341"/>
      <c r="P2" s="341"/>
      <c r="Q2" s="349"/>
      <c r="R2" s="84"/>
      <c r="S2" s="84"/>
      <c r="T2" s="84"/>
      <c r="U2" s="86"/>
      <c r="V2" s="86"/>
      <c r="W2" s="87"/>
      <c r="X2" s="87"/>
      <c r="Y2" s="86"/>
      <c r="Z2" s="86"/>
      <c r="AA2" s="86"/>
      <c r="AB2" s="86"/>
      <c r="AC2" s="86"/>
      <c r="AD2" s="86"/>
      <c r="AE2" s="84"/>
      <c r="AF2" s="84"/>
      <c r="AG2" s="84"/>
      <c r="AH2" s="84"/>
      <c r="AI2" s="84"/>
      <c r="AJ2" s="84"/>
    </row>
    <row r="3" spans="1:36" s="88" customFormat="1" ht="21" customHeight="1" thickBot="1" x14ac:dyDescent="0.2">
      <c r="A3" s="84" t="s">
        <v>166</v>
      </c>
      <c r="B3" s="84"/>
      <c r="C3" s="84"/>
      <c r="D3" s="84"/>
      <c r="E3" s="84"/>
      <c r="F3" s="84"/>
      <c r="G3" s="84"/>
      <c r="H3" s="84"/>
      <c r="I3" s="84"/>
      <c r="J3" s="84"/>
      <c r="K3" s="84"/>
      <c r="L3" s="84"/>
      <c r="M3" s="84"/>
      <c r="N3" s="342"/>
      <c r="O3" s="343"/>
      <c r="P3" s="343"/>
      <c r="Q3" s="350"/>
      <c r="R3" s="84"/>
      <c r="S3" s="84"/>
      <c r="T3" s="84"/>
      <c r="U3" s="86"/>
      <c r="V3" s="86"/>
      <c r="W3" s="87"/>
      <c r="X3" s="87"/>
      <c r="Y3" s="86"/>
      <c r="Z3" s="86"/>
      <c r="AA3" s="86"/>
      <c r="AB3" s="86"/>
      <c r="AC3" s="86"/>
      <c r="AD3" s="86"/>
      <c r="AE3" s="84"/>
      <c r="AF3" s="84"/>
      <c r="AG3" s="84"/>
      <c r="AH3" s="84"/>
      <c r="AI3" s="84"/>
      <c r="AJ3" s="84"/>
    </row>
    <row r="4" spans="1:36" s="84" customFormat="1" ht="18.75" customHeight="1" x14ac:dyDescent="0.15">
      <c r="A4" s="344" t="s">
        <v>167</v>
      </c>
      <c r="B4" s="345"/>
      <c r="C4" s="345"/>
      <c r="D4" s="345"/>
      <c r="E4" s="346"/>
      <c r="F4" s="351" t="s">
        <v>168</v>
      </c>
      <c r="G4" s="345"/>
      <c r="H4" s="345"/>
      <c r="I4" s="345"/>
      <c r="J4" s="345"/>
      <c r="K4" s="352"/>
      <c r="L4" s="89" t="s">
        <v>169</v>
      </c>
      <c r="S4" s="90"/>
      <c r="T4" s="86"/>
      <c r="U4" s="86"/>
      <c r="V4" s="87"/>
      <c r="W4" s="87"/>
      <c r="X4" s="86"/>
      <c r="Y4" s="86"/>
      <c r="Z4" s="86"/>
      <c r="AA4" s="86"/>
      <c r="AB4" s="86"/>
      <c r="AC4" s="86"/>
      <c r="AD4" s="90"/>
      <c r="AE4" s="90"/>
      <c r="AF4" s="90"/>
      <c r="AG4" s="90"/>
      <c r="AH4" s="90"/>
      <c r="AI4" s="90"/>
    </row>
    <row r="5" spans="1:36" s="84" customFormat="1" ht="22.5" customHeight="1" thickBot="1" x14ac:dyDescent="0.2">
      <c r="A5" s="91">
        <v>2</v>
      </c>
      <c r="B5" s="92">
        <v>6</v>
      </c>
      <c r="C5" s="93"/>
      <c r="D5" s="93"/>
      <c r="E5" s="94"/>
      <c r="F5" s="95"/>
      <c r="G5" s="93"/>
      <c r="H5" s="93"/>
      <c r="I5" s="93"/>
      <c r="J5" s="93"/>
      <c r="K5" s="96"/>
      <c r="L5" s="89" t="s">
        <v>170</v>
      </c>
      <c r="S5" s="90"/>
      <c r="T5" s="97"/>
      <c r="U5" s="86"/>
      <c r="X5" s="86"/>
      <c r="Y5" s="86"/>
      <c r="Z5" s="86"/>
      <c r="AA5" s="86"/>
      <c r="AB5" s="86"/>
      <c r="AC5" s="86"/>
      <c r="AD5" s="90"/>
      <c r="AE5" s="90"/>
      <c r="AF5" s="90"/>
      <c r="AG5" s="90"/>
      <c r="AH5" s="90"/>
      <c r="AI5" s="90"/>
    </row>
    <row r="6" spans="1:36" ht="21" customHeight="1" thickBot="1" x14ac:dyDescent="0.2">
      <c r="B6" s="99"/>
      <c r="C6" s="99"/>
      <c r="D6" s="99"/>
      <c r="E6" s="99"/>
      <c r="F6" s="99"/>
      <c r="G6" s="99"/>
      <c r="H6" s="99"/>
      <c r="I6" s="99"/>
      <c r="J6" s="99"/>
      <c r="K6" s="100"/>
      <c r="S6" s="90"/>
      <c r="AD6" s="90"/>
      <c r="AE6" s="90"/>
      <c r="AF6" s="90"/>
      <c r="AG6" s="90"/>
      <c r="AH6" s="90"/>
      <c r="AI6" s="90"/>
    </row>
    <row r="7" spans="1:36" s="84" customFormat="1" ht="22.5" customHeight="1" x14ac:dyDescent="0.15">
      <c r="A7" s="344" t="s">
        <v>172</v>
      </c>
      <c r="B7" s="345"/>
      <c r="C7" s="346"/>
      <c r="D7" s="347"/>
      <c r="E7" s="348"/>
      <c r="F7" s="348"/>
      <c r="G7" s="348"/>
      <c r="H7" s="348"/>
      <c r="I7" s="348"/>
      <c r="J7" s="348"/>
      <c r="K7" s="348"/>
      <c r="L7" s="348"/>
      <c r="M7" s="348"/>
      <c r="N7" s="348"/>
      <c r="O7" s="348"/>
      <c r="P7" s="101"/>
      <c r="T7" s="86"/>
      <c r="U7" s="86"/>
      <c r="X7" s="86"/>
      <c r="Y7" s="86"/>
      <c r="Z7" s="86"/>
      <c r="AA7" s="86"/>
      <c r="AB7" s="86"/>
      <c r="AC7" s="86"/>
      <c r="AD7" s="90"/>
      <c r="AE7" s="90"/>
      <c r="AF7" s="90"/>
      <c r="AG7" s="90"/>
      <c r="AH7" s="90"/>
      <c r="AI7" s="90"/>
    </row>
    <row r="8" spans="1:36" s="84" customFormat="1" ht="22.5" customHeight="1" x14ac:dyDescent="0.15">
      <c r="A8" s="305" t="s">
        <v>173</v>
      </c>
      <c r="B8" s="306"/>
      <c r="C8" s="307"/>
      <c r="D8" s="102" t="s">
        <v>174</v>
      </c>
      <c r="E8" s="361"/>
      <c r="F8" s="361"/>
      <c r="G8" s="361"/>
      <c r="H8" s="361"/>
      <c r="I8" s="361"/>
      <c r="J8" s="361"/>
      <c r="K8" s="361"/>
      <c r="L8" s="361"/>
      <c r="M8" s="361"/>
      <c r="N8" s="361"/>
      <c r="O8" s="361"/>
      <c r="P8" s="362"/>
      <c r="T8" s="86"/>
      <c r="U8" s="86"/>
      <c r="X8" s="86"/>
      <c r="Y8" s="103"/>
      <c r="Z8" s="86"/>
      <c r="AA8" s="86"/>
      <c r="AB8" s="86"/>
      <c r="AC8" s="86"/>
      <c r="AD8" s="90"/>
      <c r="AE8" s="90"/>
      <c r="AF8" s="90"/>
      <c r="AG8" s="90"/>
      <c r="AH8" s="90"/>
      <c r="AI8" s="90"/>
    </row>
    <row r="9" spans="1:36" s="84" customFormat="1" ht="15" customHeight="1" x14ac:dyDescent="0.15">
      <c r="A9" s="325" t="s">
        <v>175</v>
      </c>
      <c r="B9" s="312"/>
      <c r="C9" s="313"/>
      <c r="D9" s="329"/>
      <c r="E9" s="330"/>
      <c r="F9" s="330"/>
      <c r="G9" s="330"/>
      <c r="H9" s="333" t="s">
        <v>6</v>
      </c>
      <c r="I9" s="353" t="s">
        <v>176</v>
      </c>
      <c r="J9" s="354"/>
      <c r="K9" s="355"/>
      <c r="L9" s="104" t="s">
        <v>177</v>
      </c>
      <c r="M9" s="359"/>
      <c r="N9" s="359"/>
      <c r="O9" s="359"/>
      <c r="P9" s="360"/>
      <c r="T9" s="86"/>
      <c r="U9" s="86"/>
      <c r="X9" s="86"/>
      <c r="Y9" s="86"/>
      <c r="Z9" s="86"/>
      <c r="AA9" s="86"/>
      <c r="AB9" s="86"/>
      <c r="AC9" s="86"/>
      <c r="AD9" s="90"/>
      <c r="AE9" s="90"/>
      <c r="AF9" s="90"/>
      <c r="AG9" s="90"/>
      <c r="AH9" s="90"/>
      <c r="AI9" s="90"/>
    </row>
    <row r="10" spans="1:36" s="84" customFormat="1" ht="15" customHeight="1" x14ac:dyDescent="0.15">
      <c r="A10" s="326"/>
      <c r="B10" s="327"/>
      <c r="C10" s="328"/>
      <c r="D10" s="331"/>
      <c r="E10" s="332"/>
      <c r="F10" s="332"/>
      <c r="G10" s="332"/>
      <c r="H10" s="334"/>
      <c r="I10" s="356"/>
      <c r="J10" s="357"/>
      <c r="K10" s="358"/>
      <c r="L10" s="105" t="s">
        <v>178</v>
      </c>
      <c r="M10" s="303"/>
      <c r="N10" s="303"/>
      <c r="O10" s="303"/>
      <c r="P10" s="304"/>
      <c r="T10" s="86"/>
      <c r="U10" s="86"/>
      <c r="X10" s="86"/>
      <c r="Y10" s="86"/>
      <c r="Z10" s="86"/>
      <c r="AA10" s="86"/>
      <c r="AB10" s="86"/>
      <c r="AC10" s="86"/>
      <c r="AD10" s="90"/>
      <c r="AE10" s="90"/>
      <c r="AF10" s="90"/>
      <c r="AG10" s="90"/>
      <c r="AH10" s="90"/>
      <c r="AI10" s="90"/>
    </row>
    <row r="11" spans="1:36" s="84" customFormat="1" ht="22.5" customHeight="1" x14ac:dyDescent="0.15">
      <c r="A11" s="305" t="s">
        <v>179</v>
      </c>
      <c r="B11" s="306"/>
      <c r="C11" s="307"/>
      <c r="D11" s="308"/>
      <c r="E11" s="309"/>
      <c r="F11" s="309"/>
      <c r="G11" s="309"/>
      <c r="H11" s="310"/>
      <c r="I11" s="311" t="s">
        <v>180</v>
      </c>
      <c r="J11" s="312"/>
      <c r="K11" s="313"/>
      <c r="L11" s="314"/>
      <c r="M11" s="315"/>
      <c r="N11" s="315"/>
      <c r="O11" s="315"/>
      <c r="P11" s="316"/>
      <c r="T11" s="86"/>
      <c r="U11" s="86"/>
      <c r="V11" s="87"/>
      <c r="W11" s="106"/>
      <c r="X11" s="86"/>
      <c r="Y11" s="86"/>
      <c r="Z11" s="86"/>
      <c r="AA11" s="86"/>
      <c r="AB11" s="86"/>
      <c r="AC11" s="86"/>
      <c r="AD11" s="90"/>
      <c r="AE11" s="90"/>
      <c r="AF11" s="90"/>
      <c r="AG11" s="90"/>
      <c r="AH11" s="90"/>
      <c r="AI11" s="90"/>
    </row>
    <row r="12" spans="1:36" s="84" customFormat="1" ht="22.5" customHeight="1" x14ac:dyDescent="0.15">
      <c r="A12" s="317" t="s">
        <v>181</v>
      </c>
      <c r="B12" s="318"/>
      <c r="C12" s="319"/>
      <c r="D12" s="320"/>
      <c r="E12" s="321"/>
      <c r="F12" s="321"/>
      <c r="G12" s="321"/>
      <c r="H12" s="322"/>
      <c r="I12" s="323" t="s">
        <v>182</v>
      </c>
      <c r="J12" s="318"/>
      <c r="K12" s="319"/>
      <c r="L12" s="308"/>
      <c r="M12" s="309"/>
      <c r="N12" s="309"/>
      <c r="O12" s="309"/>
      <c r="P12" s="324"/>
      <c r="T12" s="86"/>
      <c r="U12" s="86"/>
      <c r="V12" s="87"/>
      <c r="W12" s="106"/>
      <c r="X12" s="107"/>
      <c r="Y12" s="107"/>
      <c r="Z12" s="86"/>
      <c r="AA12" s="86"/>
      <c r="AB12" s="86"/>
      <c r="AC12" s="86"/>
      <c r="AD12" s="90"/>
      <c r="AE12" s="90"/>
      <c r="AF12" s="90"/>
      <c r="AG12" s="90"/>
      <c r="AH12" s="90"/>
      <c r="AI12" s="90"/>
    </row>
    <row r="13" spans="1:36" ht="21" customHeight="1" x14ac:dyDescent="0.15">
      <c r="W13" s="106"/>
      <c r="X13" s="107"/>
      <c r="Y13" s="107"/>
      <c r="AD13" s="108"/>
      <c r="AE13" s="90"/>
      <c r="AF13" s="90"/>
      <c r="AG13" s="90"/>
      <c r="AH13" s="90"/>
      <c r="AI13" s="90"/>
    </row>
    <row r="14" spans="1:36" ht="21" customHeight="1" thickBot="1" x14ac:dyDescent="0.2">
      <c r="A14" s="98" t="s">
        <v>183</v>
      </c>
      <c r="F14" s="109"/>
      <c r="J14" s="110" t="s">
        <v>184</v>
      </c>
      <c r="L14" s="109"/>
      <c r="W14" s="106"/>
      <c r="X14" s="107"/>
      <c r="Y14" s="107"/>
      <c r="AD14" s="108"/>
      <c r="AE14" s="90"/>
      <c r="AF14" s="90"/>
      <c r="AG14" s="90"/>
      <c r="AH14" s="90"/>
      <c r="AI14" s="90"/>
    </row>
    <row r="15" spans="1:36" s="84" customFormat="1" ht="15" customHeight="1" x14ac:dyDescent="0.15">
      <c r="A15" s="285"/>
      <c r="B15" s="286"/>
      <c r="C15" s="289"/>
      <c r="D15" s="290"/>
      <c r="E15" s="291"/>
      <c r="F15" s="367" t="s">
        <v>187</v>
      </c>
      <c r="G15" s="368"/>
      <c r="H15" s="369"/>
      <c r="I15" s="363" t="s">
        <v>188</v>
      </c>
      <c r="J15" s="364"/>
      <c r="K15" s="111" t="s">
        <v>186</v>
      </c>
      <c r="T15" s="86"/>
      <c r="U15" s="86"/>
      <c r="V15" s="87"/>
      <c r="W15" s="87"/>
      <c r="X15" s="86"/>
      <c r="Y15" s="86"/>
      <c r="Z15" s="86"/>
      <c r="AA15" s="86"/>
      <c r="AB15" s="86"/>
      <c r="AC15" s="86"/>
      <c r="AD15" s="108"/>
      <c r="AE15" s="90"/>
      <c r="AF15" s="90"/>
      <c r="AG15" s="90"/>
      <c r="AH15" s="90"/>
      <c r="AI15" s="90"/>
    </row>
    <row r="16" spans="1:36" s="84" customFormat="1" ht="15" customHeight="1" x14ac:dyDescent="0.15">
      <c r="A16" s="287"/>
      <c r="B16" s="288"/>
      <c r="C16" s="292"/>
      <c r="D16" s="293"/>
      <c r="E16" s="294"/>
      <c r="F16" s="370"/>
      <c r="G16" s="371"/>
      <c r="H16" s="372"/>
      <c r="I16" s="365"/>
      <c r="J16" s="366"/>
      <c r="K16" s="112" t="s">
        <v>189</v>
      </c>
      <c r="T16" s="86"/>
      <c r="U16" s="86"/>
      <c r="V16" s="87" t="s">
        <v>190</v>
      </c>
      <c r="W16" s="87"/>
      <c r="X16" s="86"/>
      <c r="Y16" s="86"/>
      <c r="Z16" s="86"/>
      <c r="AA16" s="86"/>
      <c r="AB16" s="86"/>
      <c r="AC16" s="86"/>
      <c r="AD16" s="108"/>
      <c r="AE16" s="90"/>
      <c r="AF16" s="90"/>
      <c r="AG16" s="90"/>
      <c r="AH16" s="90"/>
      <c r="AI16" s="90"/>
    </row>
    <row r="17" spans="1:35" s="84" customFormat="1" ht="22.5" customHeight="1" x14ac:dyDescent="0.15">
      <c r="A17" s="276" t="s">
        <v>191</v>
      </c>
      <c r="B17" s="277"/>
      <c r="C17" s="300" t="s">
        <v>192</v>
      </c>
      <c r="D17" s="301"/>
      <c r="E17" s="302"/>
      <c r="F17" s="281"/>
      <c r="G17" s="282"/>
      <c r="H17" s="282"/>
      <c r="I17" s="282"/>
      <c r="J17" s="282"/>
      <c r="K17" s="113" t="str">
        <f>IF(F17&lt;&gt;"","〇","")</f>
        <v/>
      </c>
      <c r="T17" s="86"/>
      <c r="U17" s="86"/>
      <c r="V17" s="114" t="s">
        <v>193</v>
      </c>
      <c r="W17" s="114" t="s">
        <v>194</v>
      </c>
      <c r="X17" s="86"/>
      <c r="Y17" s="86"/>
      <c r="Z17" s="86"/>
      <c r="AA17" s="86"/>
      <c r="AB17" s="86"/>
      <c r="AC17" s="86"/>
      <c r="AD17" s="108"/>
      <c r="AE17" s="90"/>
      <c r="AF17" s="90"/>
      <c r="AG17" s="90"/>
      <c r="AH17" s="90"/>
      <c r="AI17" s="90"/>
    </row>
    <row r="18" spans="1:35" s="84" customFormat="1" ht="22.5" customHeight="1" x14ac:dyDescent="0.15">
      <c r="A18" s="276" t="s">
        <v>195</v>
      </c>
      <c r="B18" s="277"/>
      <c r="C18" s="278" t="s">
        <v>196</v>
      </c>
      <c r="D18" s="279"/>
      <c r="E18" s="280"/>
      <c r="F18" s="281"/>
      <c r="G18" s="282"/>
      <c r="H18" s="282"/>
      <c r="I18" s="282"/>
      <c r="J18" s="282"/>
      <c r="K18" s="113" t="str">
        <f>IF(F18&lt;&gt;"","〇","")</f>
        <v/>
      </c>
      <c r="S18" s="90"/>
      <c r="T18" s="86"/>
      <c r="U18" s="86"/>
      <c r="V18" s="114" t="s">
        <v>197</v>
      </c>
      <c r="W18" s="114" t="s">
        <v>198</v>
      </c>
      <c r="X18" s="86"/>
      <c r="Y18" s="86"/>
      <c r="Z18" s="86"/>
      <c r="AA18" s="86"/>
      <c r="AB18" s="86"/>
      <c r="AC18" s="86"/>
      <c r="AD18" s="90"/>
      <c r="AE18" s="90"/>
      <c r="AF18" s="90"/>
      <c r="AG18" s="90"/>
      <c r="AH18" s="90"/>
      <c r="AI18" s="90"/>
    </row>
    <row r="19" spans="1:35" s="84" customFormat="1" ht="22.5" customHeight="1" x14ac:dyDescent="0.15">
      <c r="A19" s="276" t="s">
        <v>199</v>
      </c>
      <c r="B19" s="277"/>
      <c r="C19" s="278" t="s">
        <v>200</v>
      </c>
      <c r="D19" s="279"/>
      <c r="E19" s="280"/>
      <c r="F19" s="283"/>
      <c r="G19" s="284"/>
      <c r="H19" s="284"/>
      <c r="I19" s="282"/>
      <c r="J19" s="282"/>
      <c r="K19" s="113" t="str">
        <f>IF(F19&lt;&gt;"","〇","")</f>
        <v/>
      </c>
      <c r="S19" s="90"/>
      <c r="T19" s="86"/>
      <c r="U19" s="86"/>
      <c r="V19" s="114" t="s">
        <v>201</v>
      </c>
      <c r="W19" s="114" t="s">
        <v>202</v>
      </c>
      <c r="X19" s="86"/>
      <c r="Y19" s="86"/>
      <c r="Z19" s="86"/>
      <c r="AA19" s="86"/>
      <c r="AB19" s="86"/>
      <c r="AC19" s="86"/>
      <c r="AD19" s="90"/>
      <c r="AE19" s="90"/>
      <c r="AF19" s="90"/>
      <c r="AG19" s="90"/>
      <c r="AH19" s="90"/>
      <c r="AI19" s="90"/>
    </row>
    <row r="20" spans="1:35" s="84" customFormat="1" ht="22.5" customHeight="1" thickBot="1" x14ac:dyDescent="0.2">
      <c r="A20" s="268" t="s">
        <v>203</v>
      </c>
      <c r="B20" s="269"/>
      <c r="C20" s="270"/>
      <c r="D20" s="271"/>
      <c r="E20" s="272"/>
      <c r="F20" s="273"/>
      <c r="G20" s="274"/>
      <c r="H20" s="274"/>
      <c r="I20" s="274"/>
      <c r="J20" s="274"/>
      <c r="K20" s="115"/>
      <c r="S20" s="90"/>
      <c r="T20" s="86"/>
      <c r="U20" s="86"/>
      <c r="V20" s="114" t="s">
        <v>204</v>
      </c>
      <c r="W20" s="114" t="s">
        <v>205</v>
      </c>
      <c r="X20" s="86"/>
      <c r="Y20" s="86"/>
      <c r="Z20" s="86" t="s">
        <v>282</v>
      </c>
      <c r="AA20" s="86"/>
      <c r="AB20" s="86"/>
      <c r="AC20" s="86"/>
      <c r="AD20" s="90"/>
      <c r="AE20" s="90"/>
      <c r="AF20" s="90"/>
      <c r="AG20" s="90"/>
      <c r="AH20" s="90"/>
      <c r="AI20" s="90"/>
    </row>
    <row r="21" spans="1:35" s="84" customFormat="1" ht="21" customHeight="1" x14ac:dyDescent="0.15">
      <c r="O21" s="116"/>
      <c r="P21" s="117"/>
      <c r="S21" s="90"/>
      <c r="T21" s="86"/>
      <c r="U21" s="86"/>
      <c r="V21" s="114" t="s">
        <v>206</v>
      </c>
      <c r="W21" s="114" t="s">
        <v>207</v>
      </c>
      <c r="X21" s="86"/>
      <c r="Y21" s="86"/>
      <c r="Z21" s="86"/>
      <c r="AA21" s="86"/>
      <c r="AB21" s="86"/>
      <c r="AC21" s="86"/>
      <c r="AD21" s="90"/>
      <c r="AE21" s="90"/>
      <c r="AF21" s="90"/>
      <c r="AG21" s="90"/>
      <c r="AH21" s="90"/>
      <c r="AI21" s="90"/>
    </row>
    <row r="22" spans="1:35" ht="21" customHeight="1" x14ac:dyDescent="0.15">
      <c r="A22" s="98" t="s">
        <v>208</v>
      </c>
      <c r="S22" s="90"/>
      <c r="V22" s="114" t="s">
        <v>209</v>
      </c>
      <c r="W22" s="114" t="s">
        <v>210</v>
      </c>
      <c r="AD22" s="90"/>
      <c r="AE22" s="90"/>
      <c r="AF22" s="90"/>
      <c r="AG22" s="90"/>
      <c r="AH22" s="90"/>
      <c r="AI22" s="90"/>
    </row>
    <row r="23" spans="1:35" ht="21" customHeight="1" x14ac:dyDescent="0.15">
      <c r="A23" s="275" t="s">
        <v>211</v>
      </c>
      <c r="B23" s="275"/>
      <c r="C23" s="275"/>
      <c r="D23" s="275" t="s">
        <v>212</v>
      </c>
      <c r="E23" s="275"/>
      <c r="F23" s="275"/>
      <c r="G23" s="275" t="s">
        <v>213</v>
      </c>
      <c r="H23" s="275"/>
      <c r="I23" s="275"/>
      <c r="J23" s="118" t="s">
        <v>214</v>
      </c>
      <c r="K23" s="118" t="s">
        <v>215</v>
      </c>
      <c r="L23" s="119" t="s">
        <v>216</v>
      </c>
      <c r="Q23" s="90"/>
      <c r="R23" s="86"/>
      <c r="S23" s="86"/>
      <c r="T23" s="87"/>
      <c r="U23" s="87"/>
      <c r="V23" s="86"/>
      <c r="W23" s="86"/>
      <c r="AB23" s="90"/>
      <c r="AC23" s="90"/>
      <c r="AD23" s="90"/>
      <c r="AE23" s="90"/>
      <c r="AF23" s="90"/>
      <c r="AG23" s="90"/>
      <c r="AH23" s="98"/>
      <c r="AI23" s="98"/>
    </row>
    <row r="24" spans="1:35" ht="21" customHeight="1" x14ac:dyDescent="0.15">
      <c r="A24" s="118" t="s">
        <v>218</v>
      </c>
      <c r="B24" s="118" t="s">
        <v>219</v>
      </c>
      <c r="C24" s="118" t="s">
        <v>220</v>
      </c>
      <c r="D24" s="118" t="s">
        <v>218</v>
      </c>
      <c r="E24" s="118" t="s">
        <v>219</v>
      </c>
      <c r="F24" s="118" t="s">
        <v>220</v>
      </c>
      <c r="G24" s="118" t="s">
        <v>218</v>
      </c>
      <c r="H24" s="118" t="s">
        <v>219</v>
      </c>
      <c r="I24" s="118" t="s">
        <v>220</v>
      </c>
      <c r="J24" s="118" t="s">
        <v>221</v>
      </c>
      <c r="K24" s="118" t="s">
        <v>222</v>
      </c>
      <c r="L24" s="119" t="s">
        <v>223</v>
      </c>
      <c r="Q24" s="90"/>
      <c r="R24" s="86"/>
      <c r="S24" s="120"/>
      <c r="T24" s="114"/>
      <c r="U24" s="114"/>
      <c r="V24" s="86"/>
      <c r="W24" s="86"/>
      <c r="AB24" s="90"/>
      <c r="AC24" s="90"/>
      <c r="AD24" s="90"/>
      <c r="AE24" s="90"/>
      <c r="AF24" s="90"/>
      <c r="AG24" s="90"/>
      <c r="AH24" s="98"/>
      <c r="AI24" s="98"/>
    </row>
    <row r="25" spans="1:35" ht="21" customHeight="1" x14ac:dyDescent="0.15">
      <c r="A25" s="121"/>
      <c r="B25" s="121"/>
      <c r="C25" s="122">
        <f>SUM(A25:B25)</f>
        <v>0</v>
      </c>
      <c r="D25" s="121"/>
      <c r="E25" s="121"/>
      <c r="F25" s="122">
        <f>SUM(D25:E25)</f>
        <v>0</v>
      </c>
      <c r="G25" s="121"/>
      <c r="H25" s="121"/>
      <c r="I25" s="122">
        <f>SUM(G25:H25)</f>
        <v>0</v>
      </c>
      <c r="J25" s="122">
        <f>F25+I25</f>
        <v>0</v>
      </c>
      <c r="K25" s="121"/>
      <c r="L25" s="121"/>
      <c r="Q25" s="90"/>
      <c r="R25" s="86"/>
      <c r="S25" s="120"/>
      <c r="T25" s="114"/>
      <c r="U25" s="114"/>
      <c r="V25" s="86"/>
      <c r="W25" s="86"/>
      <c r="AB25" s="90"/>
      <c r="AC25" s="90"/>
      <c r="AD25" s="90"/>
      <c r="AE25" s="90"/>
      <c r="AF25" s="90"/>
      <c r="AG25" s="90"/>
      <c r="AH25" s="98"/>
      <c r="AI25" s="98"/>
    </row>
    <row r="26" spans="1:35" ht="21" customHeight="1" x14ac:dyDescent="0.15">
      <c r="D26" s="123"/>
      <c r="E26" s="255" t="str">
        <f>IF(K25&lt;&gt;"","一人１冊購入すること※兄弟で１冊可↑","")</f>
        <v/>
      </c>
      <c r="F26" s="255"/>
      <c r="G26" s="255"/>
      <c r="H26" s="255"/>
      <c r="I26" s="255"/>
      <c r="J26" s="255"/>
      <c r="K26" s="256"/>
      <c r="R26" s="90"/>
      <c r="S26" s="86"/>
      <c r="U26" s="114"/>
      <c r="V26" s="114"/>
      <c r="W26" s="86"/>
      <c r="AC26" s="90"/>
      <c r="AD26" s="90"/>
      <c r="AE26" s="90"/>
      <c r="AF26" s="90"/>
      <c r="AG26" s="90"/>
      <c r="AH26" s="90"/>
      <c r="AI26" s="98"/>
    </row>
    <row r="27" spans="1:35" ht="21" customHeight="1" thickBot="1" x14ac:dyDescent="0.2">
      <c r="E27" s="124"/>
      <c r="F27" s="124"/>
      <c r="G27" s="124"/>
      <c r="H27" s="124"/>
      <c r="I27" s="124"/>
      <c r="J27" s="124"/>
      <c r="K27" s="124"/>
      <c r="R27" s="90"/>
      <c r="S27" s="86"/>
      <c r="U27" s="114"/>
      <c r="V27" s="114"/>
      <c r="W27" s="86"/>
      <c r="AC27" s="90"/>
      <c r="AD27" s="90"/>
      <c r="AE27" s="90"/>
      <c r="AF27" s="90"/>
      <c r="AG27" s="90"/>
      <c r="AH27" s="90"/>
      <c r="AI27" s="98"/>
    </row>
    <row r="28" spans="1:35" ht="21" customHeight="1" x14ac:dyDescent="0.15">
      <c r="A28" s="257" t="s">
        <v>225</v>
      </c>
      <c r="B28" s="258"/>
      <c r="C28" s="259" t="s">
        <v>226</v>
      </c>
      <c r="D28" s="260"/>
      <c r="E28" s="260"/>
      <c r="F28" s="261">
        <v>1100</v>
      </c>
      <c r="G28" s="262"/>
      <c r="H28" s="125" t="s">
        <v>227</v>
      </c>
      <c r="I28" s="126">
        <f>F25</f>
        <v>0</v>
      </c>
      <c r="J28" s="127" t="s">
        <v>228</v>
      </c>
      <c r="K28" s="128" t="s">
        <v>229</v>
      </c>
      <c r="L28" s="263">
        <f t="shared" ref="L28:L35" si="0">F28*I28</f>
        <v>0</v>
      </c>
      <c r="M28" s="264"/>
      <c r="N28" s="265"/>
      <c r="O28" s="129" t="s">
        <v>230</v>
      </c>
      <c r="S28" s="90"/>
      <c r="V28" s="114"/>
      <c r="W28" s="114"/>
      <c r="AD28" s="90"/>
      <c r="AE28" s="90"/>
      <c r="AF28" s="90"/>
      <c r="AG28" s="90"/>
      <c r="AH28" s="90"/>
      <c r="AI28" s="90"/>
    </row>
    <row r="29" spans="1:35" ht="21" customHeight="1" x14ac:dyDescent="0.15">
      <c r="A29" s="248"/>
      <c r="B29" s="249"/>
      <c r="C29" s="266" t="s">
        <v>231</v>
      </c>
      <c r="D29" s="267"/>
      <c r="E29" s="267"/>
      <c r="F29" s="243">
        <v>1800</v>
      </c>
      <c r="G29" s="244"/>
      <c r="H29" s="130" t="s">
        <v>227</v>
      </c>
      <c r="I29" s="131">
        <f>I25</f>
        <v>0</v>
      </c>
      <c r="J29" s="132" t="s">
        <v>228</v>
      </c>
      <c r="K29" s="133" t="s">
        <v>229</v>
      </c>
      <c r="L29" s="245">
        <f t="shared" si="0"/>
        <v>0</v>
      </c>
      <c r="M29" s="246"/>
      <c r="N29" s="247"/>
      <c r="O29" s="134" t="s">
        <v>230</v>
      </c>
      <c r="S29" s="90"/>
      <c r="V29" s="114"/>
      <c r="W29" s="114"/>
      <c r="AD29" s="90"/>
      <c r="AE29" s="90"/>
      <c r="AF29" s="90"/>
      <c r="AG29" s="90"/>
      <c r="AH29" s="90"/>
      <c r="AI29" s="90"/>
    </row>
    <row r="30" spans="1:35" ht="21" customHeight="1" x14ac:dyDescent="0.15">
      <c r="A30" s="239" t="s">
        <v>232</v>
      </c>
      <c r="B30" s="240"/>
      <c r="C30" s="241" t="s">
        <v>215</v>
      </c>
      <c r="D30" s="242"/>
      <c r="E30" s="242"/>
      <c r="F30" s="243">
        <v>600</v>
      </c>
      <c r="G30" s="244"/>
      <c r="H30" s="130" t="s">
        <v>227</v>
      </c>
      <c r="I30" s="131">
        <f>K25</f>
        <v>0</v>
      </c>
      <c r="J30" s="132" t="s">
        <v>233</v>
      </c>
      <c r="K30" s="133" t="s">
        <v>229</v>
      </c>
      <c r="L30" s="245">
        <f t="shared" si="0"/>
        <v>0</v>
      </c>
      <c r="M30" s="246"/>
      <c r="N30" s="247"/>
      <c r="O30" s="134" t="s">
        <v>230</v>
      </c>
      <c r="S30" s="90"/>
      <c r="V30" s="114"/>
      <c r="W30" s="114"/>
      <c r="AD30" s="90"/>
      <c r="AE30" s="90"/>
      <c r="AF30" s="90"/>
      <c r="AG30" s="90"/>
      <c r="AH30" s="90"/>
      <c r="AI30" s="90"/>
    </row>
    <row r="31" spans="1:35" ht="21" customHeight="1" x14ac:dyDescent="0.15">
      <c r="A31" s="218" t="s">
        <v>216</v>
      </c>
      <c r="B31" s="219"/>
      <c r="C31" s="241" t="s">
        <v>223</v>
      </c>
      <c r="D31" s="242"/>
      <c r="E31" s="242"/>
      <c r="F31" s="243">
        <v>3000</v>
      </c>
      <c r="G31" s="244"/>
      <c r="H31" s="130" t="s">
        <v>227</v>
      </c>
      <c r="I31" s="131">
        <f>L25</f>
        <v>0</v>
      </c>
      <c r="J31" s="132" t="s">
        <v>233</v>
      </c>
      <c r="K31" s="133" t="s">
        <v>229</v>
      </c>
      <c r="L31" s="245">
        <f>F31*I31</f>
        <v>0</v>
      </c>
      <c r="M31" s="246"/>
      <c r="N31" s="247"/>
      <c r="O31" s="134" t="s">
        <v>230</v>
      </c>
      <c r="S31" s="90"/>
      <c r="AD31" s="90"/>
      <c r="AE31" s="90"/>
      <c r="AF31" s="90"/>
      <c r="AG31" s="90"/>
      <c r="AH31" s="90"/>
      <c r="AI31" s="90"/>
    </row>
    <row r="32" spans="1:35" ht="21" hidden="1" customHeight="1" x14ac:dyDescent="0.15">
      <c r="A32" s="248"/>
      <c r="B32" s="249"/>
      <c r="C32" s="227" t="s">
        <v>234</v>
      </c>
      <c r="D32" s="228"/>
      <c r="E32" s="228"/>
      <c r="F32" s="250"/>
      <c r="G32" s="251"/>
      <c r="H32" s="153" t="s">
        <v>227</v>
      </c>
      <c r="I32" s="154">
        <f>L26</f>
        <v>0</v>
      </c>
      <c r="J32" s="155" t="s">
        <v>233</v>
      </c>
      <c r="K32" s="156" t="s">
        <v>229</v>
      </c>
      <c r="L32" s="252">
        <f>F32*I32</f>
        <v>0</v>
      </c>
      <c r="M32" s="253"/>
      <c r="N32" s="254"/>
      <c r="O32" s="157" t="s">
        <v>230</v>
      </c>
      <c r="S32" s="90"/>
      <c r="AD32" s="90"/>
      <c r="AE32" s="90"/>
      <c r="AF32" s="90"/>
      <c r="AG32" s="90"/>
      <c r="AH32" s="90"/>
      <c r="AI32" s="90"/>
    </row>
    <row r="33" spans="1:36" ht="21" customHeight="1" thickBot="1" x14ac:dyDescent="0.2">
      <c r="A33" s="218" t="s">
        <v>189</v>
      </c>
      <c r="B33" s="219"/>
      <c r="C33" s="373" t="s">
        <v>235</v>
      </c>
      <c r="D33" s="237"/>
      <c r="E33" s="237"/>
      <c r="F33" s="237"/>
      <c r="G33" s="237"/>
      <c r="H33" s="238"/>
      <c r="I33" s="135">
        <f>COUNTIF(K17:K20,"〇")</f>
        <v>0</v>
      </c>
      <c r="J33" s="136" t="s">
        <v>236</v>
      </c>
      <c r="K33" s="133" t="s">
        <v>229</v>
      </c>
      <c r="L33" s="224">
        <f>I33*0</f>
        <v>0</v>
      </c>
      <c r="M33" s="225"/>
      <c r="N33" s="226"/>
      <c r="O33" s="134" t="s">
        <v>230</v>
      </c>
      <c r="S33" s="90"/>
      <c r="AD33" s="90"/>
      <c r="AE33" s="90"/>
      <c r="AF33" s="90"/>
      <c r="AG33" s="90"/>
      <c r="AH33" s="90"/>
      <c r="AI33" s="90"/>
    </row>
    <row r="34" spans="1:36" ht="21" hidden="1" customHeight="1" x14ac:dyDescent="0.15">
      <c r="A34" s="220"/>
      <c r="B34" s="221"/>
      <c r="C34" s="241" t="s">
        <v>237</v>
      </c>
      <c r="D34" s="242"/>
      <c r="E34" s="242"/>
      <c r="F34" s="374" t="s">
        <v>238</v>
      </c>
      <c r="G34" s="237"/>
      <c r="H34" s="238"/>
      <c r="I34" s="135">
        <f>COUNTIF(K20,"〇")</f>
        <v>0</v>
      </c>
      <c r="J34" s="136" t="s">
        <v>236</v>
      </c>
      <c r="K34" s="133" t="s">
        <v>229</v>
      </c>
      <c r="L34" s="215">
        <f>I34*0</f>
        <v>0</v>
      </c>
      <c r="M34" s="216"/>
      <c r="N34" s="217"/>
      <c r="O34" s="134" t="s">
        <v>230</v>
      </c>
      <c r="S34" s="137"/>
    </row>
    <row r="35" spans="1:36" ht="21" hidden="1" customHeight="1" thickBot="1" x14ac:dyDescent="0.2">
      <c r="A35" s="222"/>
      <c r="B35" s="223"/>
      <c r="C35" s="375" t="s">
        <v>239</v>
      </c>
      <c r="D35" s="376"/>
      <c r="E35" s="376"/>
      <c r="F35" s="377"/>
      <c r="G35" s="378"/>
      <c r="H35" s="138" t="s">
        <v>227</v>
      </c>
      <c r="I35" s="139">
        <f>IFERROR(SUM(M25:N25),"")</f>
        <v>0</v>
      </c>
      <c r="J35" s="140" t="s">
        <v>236</v>
      </c>
      <c r="K35" s="141" t="s">
        <v>229</v>
      </c>
      <c r="L35" s="215">
        <f t="shared" si="0"/>
        <v>0</v>
      </c>
      <c r="M35" s="216"/>
      <c r="N35" s="217"/>
      <c r="O35" s="142" t="s">
        <v>230</v>
      </c>
    </row>
    <row r="36" spans="1:36" s="145" customFormat="1" ht="32.1" customHeight="1" thickBot="1" x14ac:dyDescent="0.2">
      <c r="A36" s="213" t="s">
        <v>240</v>
      </c>
      <c r="B36" s="214"/>
      <c r="C36" s="214"/>
      <c r="D36" s="214"/>
      <c r="E36" s="214"/>
      <c r="F36" s="214"/>
      <c r="G36" s="214"/>
      <c r="H36" s="214"/>
      <c r="I36" s="214"/>
      <c r="J36" s="214"/>
      <c r="K36" s="143" t="s">
        <v>229</v>
      </c>
      <c r="L36" s="215">
        <f>SUM(L28:N30)</f>
        <v>0</v>
      </c>
      <c r="M36" s="216"/>
      <c r="N36" s="217"/>
      <c r="O36" s="144" t="s">
        <v>230</v>
      </c>
      <c r="T36" s="146"/>
      <c r="U36" s="147"/>
      <c r="V36" s="147"/>
      <c r="W36" s="85"/>
      <c r="X36" s="85"/>
      <c r="Y36" s="147"/>
      <c r="Z36" s="147"/>
      <c r="AA36" s="147"/>
      <c r="AB36" s="147"/>
      <c r="AC36" s="147"/>
      <c r="AD36" s="147"/>
      <c r="AE36" s="146"/>
      <c r="AF36" s="146"/>
      <c r="AG36" s="146"/>
      <c r="AH36" s="146"/>
      <c r="AI36" s="146"/>
      <c r="AJ36" s="146"/>
    </row>
    <row r="38" spans="1:36" s="1" customFormat="1" ht="21" customHeight="1" x14ac:dyDescent="0.15">
      <c r="A38" s="196" t="s">
        <v>49</v>
      </c>
      <c r="B38" s="197"/>
      <c r="C38" s="197"/>
      <c r="D38" s="197"/>
      <c r="E38" s="197"/>
      <c r="F38" s="197"/>
      <c r="G38" s="198"/>
    </row>
    <row r="39" spans="1:36" s="1" customFormat="1" ht="21" customHeight="1" x14ac:dyDescent="0.15">
      <c r="A39" s="205" t="s">
        <v>51</v>
      </c>
      <c r="B39" s="206"/>
      <c r="C39" s="207"/>
      <c r="D39" s="208"/>
      <c r="E39" s="208"/>
      <c r="F39" s="208"/>
      <c r="G39" s="209"/>
    </row>
    <row r="40" spans="1:36" s="1" customFormat="1" ht="21" customHeight="1" x14ac:dyDescent="0.15">
      <c r="A40" s="200" t="s">
        <v>52</v>
      </c>
      <c r="B40" s="201"/>
      <c r="C40" s="202"/>
      <c r="D40" s="203"/>
      <c r="E40" s="203"/>
      <c r="F40" s="203"/>
      <c r="G40" s="204"/>
    </row>
    <row r="41" spans="1:36" ht="21" customHeight="1" x14ac:dyDescent="0.15">
      <c r="A41" s="199" t="s">
        <v>50</v>
      </c>
      <c r="B41" s="199"/>
      <c r="C41" s="199"/>
      <c r="D41" s="199"/>
      <c r="E41" s="199"/>
      <c r="F41" s="199"/>
      <c r="G41" s="199"/>
      <c r="H41" s="199"/>
      <c r="I41" s="199"/>
      <c r="J41" s="199"/>
      <c r="K41" s="199"/>
      <c r="L41" s="199"/>
      <c r="M41" s="199"/>
      <c r="N41" s="199"/>
    </row>
    <row r="42" spans="1:36" ht="20.25" customHeight="1" x14ac:dyDescent="0.15">
      <c r="A42" s="194" t="s">
        <v>51</v>
      </c>
      <c r="B42" s="194"/>
      <c r="C42" s="195"/>
      <c r="D42" s="195"/>
      <c r="E42" s="195"/>
      <c r="F42" s="195"/>
      <c r="G42" s="195"/>
      <c r="H42" s="194" t="s">
        <v>51</v>
      </c>
      <c r="I42" s="194"/>
      <c r="J42" s="195"/>
      <c r="K42" s="195"/>
      <c r="L42" s="195"/>
      <c r="M42" s="195"/>
      <c r="N42" s="195"/>
    </row>
    <row r="43" spans="1:36" ht="20.25" customHeight="1" x14ac:dyDescent="0.15">
      <c r="A43" s="192" t="s">
        <v>52</v>
      </c>
      <c r="B43" s="192"/>
      <c r="C43" s="193"/>
      <c r="D43" s="193"/>
      <c r="E43" s="193"/>
      <c r="F43" s="193"/>
      <c r="G43" s="193"/>
      <c r="H43" s="192" t="s">
        <v>52</v>
      </c>
      <c r="I43" s="192"/>
      <c r="J43" s="193"/>
      <c r="K43" s="193"/>
      <c r="L43" s="193"/>
      <c r="M43" s="193"/>
      <c r="N43" s="193"/>
    </row>
    <row r="44" spans="1:36" ht="20.25" customHeight="1" x14ac:dyDescent="0.15">
      <c r="A44" s="194" t="s">
        <v>51</v>
      </c>
      <c r="B44" s="194"/>
      <c r="C44" s="195"/>
      <c r="D44" s="195"/>
      <c r="E44" s="195"/>
      <c r="F44" s="195"/>
      <c r="G44" s="195"/>
      <c r="H44" s="194" t="s">
        <v>51</v>
      </c>
      <c r="I44" s="194"/>
      <c r="J44" s="195"/>
      <c r="K44" s="195"/>
      <c r="L44" s="195"/>
      <c r="M44" s="195"/>
      <c r="N44" s="195"/>
    </row>
    <row r="45" spans="1:36" ht="20.25" customHeight="1" x14ac:dyDescent="0.15">
      <c r="A45" s="192" t="s">
        <v>52</v>
      </c>
      <c r="B45" s="192"/>
      <c r="C45" s="193"/>
      <c r="D45" s="193"/>
      <c r="E45" s="193"/>
      <c r="F45" s="193"/>
      <c r="G45" s="193"/>
      <c r="H45" s="192" t="s">
        <v>52</v>
      </c>
      <c r="I45" s="192"/>
      <c r="J45" s="193"/>
      <c r="K45" s="193"/>
      <c r="L45" s="193"/>
      <c r="M45" s="193"/>
      <c r="N45" s="193"/>
    </row>
    <row r="46" spans="1:36" ht="20.25" customHeight="1" x14ac:dyDescent="0.15">
      <c r="A46" s="194" t="s">
        <v>51</v>
      </c>
      <c r="B46" s="194"/>
      <c r="C46" s="195"/>
      <c r="D46" s="195"/>
      <c r="E46" s="195"/>
      <c r="F46" s="195"/>
      <c r="G46" s="195"/>
      <c r="H46" s="194" t="s">
        <v>51</v>
      </c>
      <c r="I46" s="194"/>
      <c r="J46" s="195"/>
      <c r="K46" s="195"/>
      <c r="L46" s="195"/>
      <c r="M46" s="195"/>
      <c r="N46" s="195"/>
    </row>
    <row r="47" spans="1:36" ht="20.25" customHeight="1" x14ac:dyDescent="0.15">
      <c r="A47" s="192" t="s">
        <v>52</v>
      </c>
      <c r="B47" s="192"/>
      <c r="C47" s="193"/>
      <c r="D47" s="193"/>
      <c r="E47" s="193"/>
      <c r="F47" s="193"/>
      <c r="G47" s="193"/>
      <c r="H47" s="192" t="s">
        <v>52</v>
      </c>
      <c r="I47" s="192"/>
      <c r="J47" s="193"/>
      <c r="K47" s="193"/>
      <c r="L47" s="193"/>
      <c r="M47" s="193"/>
      <c r="N47" s="193"/>
    </row>
    <row r="49" spans="1:4" s="84" customFormat="1" x14ac:dyDescent="0.15">
      <c r="A49" s="148" t="s">
        <v>241</v>
      </c>
      <c r="B49" s="148"/>
    </row>
    <row r="50" spans="1:4" s="84" customFormat="1" x14ac:dyDescent="0.15">
      <c r="A50" s="148"/>
      <c r="B50" s="148"/>
    </row>
    <row r="51" spans="1:4" s="84" customFormat="1" x14ac:dyDescent="0.15">
      <c r="B51" s="84" t="s">
        <v>242</v>
      </c>
    </row>
    <row r="52" spans="1:4" s="84" customFormat="1" x14ac:dyDescent="0.15">
      <c r="B52" s="166" t="s">
        <v>243</v>
      </c>
    </row>
    <row r="53" spans="1:4" s="84" customFormat="1" x14ac:dyDescent="0.15">
      <c r="B53" s="84" t="s">
        <v>244</v>
      </c>
    </row>
    <row r="54" spans="1:4" s="84" customFormat="1" x14ac:dyDescent="0.15"/>
    <row r="55" spans="1:4" s="84" customFormat="1" ht="26.25" customHeight="1" x14ac:dyDescent="0.15">
      <c r="B55" s="84" t="s">
        <v>245</v>
      </c>
      <c r="D55" s="149" t="s">
        <v>246</v>
      </c>
    </row>
    <row r="56" spans="1:4" s="84" customFormat="1" ht="26.25" customHeight="1" x14ac:dyDescent="0.15">
      <c r="B56" s="84" t="s">
        <v>247</v>
      </c>
      <c r="D56" s="149" t="s">
        <v>248</v>
      </c>
    </row>
    <row r="57" spans="1:4" s="84" customFormat="1" ht="26.25" customHeight="1" x14ac:dyDescent="0.15">
      <c r="B57" s="84" t="s">
        <v>249</v>
      </c>
      <c r="D57" s="190" t="s">
        <v>283</v>
      </c>
    </row>
  </sheetData>
  <sheetProtection sheet="1" objects="1" scenarios="1"/>
  <protectedRanges>
    <protectedRange sqref="C39:G40 C42:G47 J42:N47" name="範囲4"/>
    <protectedRange sqref="A25:B25 D25:E25 G25:H25 K25:L25" name="範囲3"/>
    <protectedRange sqref="F17:K20" name="範囲2"/>
    <protectedRange sqref="A5:K5 D7:P12" name="範囲1"/>
  </protectedRanges>
  <mergeCells count="108">
    <mergeCell ref="A1:G1"/>
    <mergeCell ref="H1:J1"/>
    <mergeCell ref="N2:P3"/>
    <mergeCell ref="A7:C7"/>
    <mergeCell ref="D7:O7"/>
    <mergeCell ref="Q2:Q3"/>
    <mergeCell ref="A4:E4"/>
    <mergeCell ref="F4:K4"/>
    <mergeCell ref="I9:K10"/>
    <mergeCell ref="M9:P9"/>
    <mergeCell ref="A8:C8"/>
    <mergeCell ref="E8:F8"/>
    <mergeCell ref="G8:P8"/>
    <mergeCell ref="M10:P10"/>
    <mergeCell ref="A11:C11"/>
    <mergeCell ref="D11:H11"/>
    <mergeCell ref="I11:K11"/>
    <mergeCell ref="L11:P11"/>
    <mergeCell ref="A12:C12"/>
    <mergeCell ref="D12:H12"/>
    <mergeCell ref="I12:K12"/>
    <mergeCell ref="L12:P12"/>
    <mergeCell ref="A9:C10"/>
    <mergeCell ref="D9:G10"/>
    <mergeCell ref="H9:H10"/>
    <mergeCell ref="A18:B18"/>
    <mergeCell ref="C18:E18"/>
    <mergeCell ref="F18:H18"/>
    <mergeCell ref="I18:J18"/>
    <mergeCell ref="A19:B19"/>
    <mergeCell ref="C19:E19"/>
    <mergeCell ref="F19:H19"/>
    <mergeCell ref="I19:J19"/>
    <mergeCell ref="A15:B16"/>
    <mergeCell ref="C15:E16"/>
    <mergeCell ref="A17:B17"/>
    <mergeCell ref="C17:E17"/>
    <mergeCell ref="F17:H17"/>
    <mergeCell ref="I17:J17"/>
    <mergeCell ref="E26:K26"/>
    <mergeCell ref="A28:B29"/>
    <mergeCell ref="C28:E28"/>
    <mergeCell ref="F28:G28"/>
    <mergeCell ref="L28:N28"/>
    <mergeCell ref="C29:E29"/>
    <mergeCell ref="F29:G29"/>
    <mergeCell ref="L29:N29"/>
    <mergeCell ref="A20:B20"/>
    <mergeCell ref="C20:E20"/>
    <mergeCell ref="F20:H20"/>
    <mergeCell ref="I20:J20"/>
    <mergeCell ref="A23:C23"/>
    <mergeCell ref="D23:F23"/>
    <mergeCell ref="G23:I23"/>
    <mergeCell ref="F34:H34"/>
    <mergeCell ref="L34:N34"/>
    <mergeCell ref="C35:E35"/>
    <mergeCell ref="F35:G35"/>
    <mergeCell ref="A30:B30"/>
    <mergeCell ref="C30:E30"/>
    <mergeCell ref="F30:G30"/>
    <mergeCell ref="L30:N30"/>
    <mergeCell ref="A31:B32"/>
    <mergeCell ref="C31:E31"/>
    <mergeCell ref="F31:G31"/>
    <mergeCell ref="L31:N31"/>
    <mergeCell ref="C32:E32"/>
    <mergeCell ref="F32:G32"/>
    <mergeCell ref="A43:B43"/>
    <mergeCell ref="C43:G43"/>
    <mergeCell ref="H42:I42"/>
    <mergeCell ref="J42:N42"/>
    <mergeCell ref="H43:I43"/>
    <mergeCell ref="J43:N43"/>
    <mergeCell ref="I15:J16"/>
    <mergeCell ref="F15:H16"/>
    <mergeCell ref="C33:H33"/>
    <mergeCell ref="A42:B42"/>
    <mergeCell ref="C42:G42"/>
    <mergeCell ref="A38:G38"/>
    <mergeCell ref="A41:N41"/>
    <mergeCell ref="A40:B40"/>
    <mergeCell ref="C40:G40"/>
    <mergeCell ref="A39:B39"/>
    <mergeCell ref="C39:G39"/>
    <mergeCell ref="L35:N35"/>
    <mergeCell ref="A36:J36"/>
    <mergeCell ref="L36:N36"/>
    <mergeCell ref="L32:N32"/>
    <mergeCell ref="A33:B35"/>
    <mergeCell ref="L33:N33"/>
    <mergeCell ref="C34:E34"/>
    <mergeCell ref="A46:B46"/>
    <mergeCell ref="C46:G46"/>
    <mergeCell ref="H46:I46"/>
    <mergeCell ref="J46:N46"/>
    <mergeCell ref="A47:B47"/>
    <mergeCell ref="C47:G47"/>
    <mergeCell ref="H47:I47"/>
    <mergeCell ref="J47:N47"/>
    <mergeCell ref="A44:B44"/>
    <mergeCell ref="C44:G44"/>
    <mergeCell ref="H44:I44"/>
    <mergeCell ref="J44:N44"/>
    <mergeCell ref="A45:B45"/>
    <mergeCell ref="C45:G45"/>
    <mergeCell ref="H45:I45"/>
    <mergeCell ref="J45:N45"/>
  </mergeCells>
  <phoneticPr fontId="24"/>
  <conditionalFormatting sqref="E26:E27">
    <cfRule type="containsText" dxfId="7" priority="1" stopIfTrue="1" operator="containsText" text="一人１冊購入すること※兄弟で１冊可">
      <formula>NOT(ISERROR(SEARCH("一人１冊購入すること※兄弟で１冊可",E26)))</formula>
    </cfRule>
  </conditionalFormatting>
  <dataValidations count="4">
    <dataValidation type="list" allowBlank="1" showInputMessage="1" showErrorMessage="1" sqref="I20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I65567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I131103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I196639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I262175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I327711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I393247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I458783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I524319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I589855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I655391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I720927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I786463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I851999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I917535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I983071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xr:uid="{9C1BA58C-87C2-4206-8ECF-5029223894CC}">
      <formula1>#REF!</formula1>
    </dataValidation>
    <dataValidation showInputMessage="1" showErrorMessage="1" sqref="A5:B5 IW5:IX5 SS5:ST5 ACO5:ACP5 AMK5:AML5 AWG5:AWH5 BGC5:BGD5 BPY5:BPZ5 BZU5:BZV5 CJQ5:CJR5 CTM5:CTN5 DDI5:DDJ5 DNE5:DNF5 DXA5:DXB5 EGW5:EGX5 EQS5:EQT5 FAO5:FAP5 FKK5:FKL5 FUG5:FUH5 GEC5:GED5 GNY5:GNZ5 GXU5:GXV5 HHQ5:HHR5 HRM5:HRN5 IBI5:IBJ5 ILE5:ILF5 IVA5:IVB5 JEW5:JEX5 JOS5:JOT5 JYO5:JYP5 KIK5:KIL5 KSG5:KSH5 LCC5:LCD5 LLY5:LLZ5 LVU5:LVV5 MFQ5:MFR5 MPM5:MPN5 MZI5:MZJ5 NJE5:NJF5 NTA5:NTB5 OCW5:OCX5 OMS5:OMT5 OWO5:OWP5 PGK5:PGL5 PQG5:PQH5 QAC5:QAD5 QJY5:QJZ5 QTU5:QTV5 RDQ5:RDR5 RNM5:RNN5 RXI5:RXJ5 SHE5:SHF5 SRA5:SRB5 TAW5:TAX5 TKS5:TKT5 TUO5:TUP5 UEK5:UEL5 UOG5:UOH5 UYC5:UYD5 VHY5:VHZ5 VRU5:VRV5 WBQ5:WBR5 WLM5:WLN5 WVI5:WVJ5 A65552:B65552 IW65552:IX65552 SS65552:ST65552 ACO65552:ACP65552 AMK65552:AML65552 AWG65552:AWH65552 BGC65552:BGD65552 BPY65552:BPZ65552 BZU65552:BZV65552 CJQ65552:CJR65552 CTM65552:CTN65552 DDI65552:DDJ65552 DNE65552:DNF65552 DXA65552:DXB65552 EGW65552:EGX65552 EQS65552:EQT65552 FAO65552:FAP65552 FKK65552:FKL65552 FUG65552:FUH65552 GEC65552:GED65552 GNY65552:GNZ65552 GXU65552:GXV65552 HHQ65552:HHR65552 HRM65552:HRN65552 IBI65552:IBJ65552 ILE65552:ILF65552 IVA65552:IVB65552 JEW65552:JEX65552 JOS65552:JOT65552 JYO65552:JYP65552 KIK65552:KIL65552 KSG65552:KSH65552 LCC65552:LCD65552 LLY65552:LLZ65552 LVU65552:LVV65552 MFQ65552:MFR65552 MPM65552:MPN65552 MZI65552:MZJ65552 NJE65552:NJF65552 NTA65552:NTB65552 OCW65552:OCX65552 OMS65552:OMT65552 OWO65552:OWP65552 PGK65552:PGL65552 PQG65552:PQH65552 QAC65552:QAD65552 QJY65552:QJZ65552 QTU65552:QTV65552 RDQ65552:RDR65552 RNM65552:RNN65552 RXI65552:RXJ65552 SHE65552:SHF65552 SRA65552:SRB65552 TAW65552:TAX65552 TKS65552:TKT65552 TUO65552:TUP65552 UEK65552:UEL65552 UOG65552:UOH65552 UYC65552:UYD65552 VHY65552:VHZ65552 VRU65552:VRV65552 WBQ65552:WBR65552 WLM65552:WLN65552 WVI65552:WVJ65552 A131088:B131088 IW131088:IX131088 SS131088:ST131088 ACO131088:ACP131088 AMK131088:AML131088 AWG131088:AWH131088 BGC131088:BGD131088 BPY131088:BPZ131088 BZU131088:BZV131088 CJQ131088:CJR131088 CTM131088:CTN131088 DDI131088:DDJ131088 DNE131088:DNF131088 DXA131088:DXB131088 EGW131088:EGX131088 EQS131088:EQT131088 FAO131088:FAP131088 FKK131088:FKL131088 FUG131088:FUH131088 GEC131088:GED131088 GNY131088:GNZ131088 GXU131088:GXV131088 HHQ131088:HHR131088 HRM131088:HRN131088 IBI131088:IBJ131088 ILE131088:ILF131088 IVA131088:IVB131088 JEW131088:JEX131088 JOS131088:JOT131088 JYO131088:JYP131088 KIK131088:KIL131088 KSG131088:KSH131088 LCC131088:LCD131088 LLY131088:LLZ131088 LVU131088:LVV131088 MFQ131088:MFR131088 MPM131088:MPN131088 MZI131088:MZJ131088 NJE131088:NJF131088 NTA131088:NTB131088 OCW131088:OCX131088 OMS131088:OMT131088 OWO131088:OWP131088 PGK131088:PGL131088 PQG131088:PQH131088 QAC131088:QAD131088 QJY131088:QJZ131088 QTU131088:QTV131088 RDQ131088:RDR131088 RNM131088:RNN131088 RXI131088:RXJ131088 SHE131088:SHF131088 SRA131088:SRB131088 TAW131088:TAX131088 TKS131088:TKT131088 TUO131088:TUP131088 UEK131088:UEL131088 UOG131088:UOH131088 UYC131088:UYD131088 VHY131088:VHZ131088 VRU131088:VRV131088 WBQ131088:WBR131088 WLM131088:WLN131088 WVI131088:WVJ131088 A196624:B196624 IW196624:IX196624 SS196624:ST196624 ACO196624:ACP196624 AMK196624:AML196624 AWG196624:AWH196624 BGC196624:BGD196624 BPY196624:BPZ196624 BZU196624:BZV196624 CJQ196624:CJR196624 CTM196624:CTN196624 DDI196624:DDJ196624 DNE196624:DNF196624 DXA196624:DXB196624 EGW196624:EGX196624 EQS196624:EQT196624 FAO196624:FAP196624 FKK196624:FKL196624 FUG196624:FUH196624 GEC196624:GED196624 GNY196624:GNZ196624 GXU196624:GXV196624 HHQ196624:HHR196624 HRM196624:HRN196624 IBI196624:IBJ196624 ILE196624:ILF196624 IVA196624:IVB196624 JEW196624:JEX196624 JOS196624:JOT196624 JYO196624:JYP196624 KIK196624:KIL196624 KSG196624:KSH196624 LCC196624:LCD196624 LLY196624:LLZ196624 LVU196624:LVV196624 MFQ196624:MFR196624 MPM196624:MPN196624 MZI196624:MZJ196624 NJE196624:NJF196624 NTA196624:NTB196624 OCW196624:OCX196624 OMS196624:OMT196624 OWO196624:OWP196624 PGK196624:PGL196624 PQG196624:PQH196624 QAC196624:QAD196624 QJY196624:QJZ196624 QTU196624:QTV196624 RDQ196624:RDR196624 RNM196624:RNN196624 RXI196624:RXJ196624 SHE196624:SHF196624 SRA196624:SRB196624 TAW196624:TAX196624 TKS196624:TKT196624 TUO196624:TUP196624 UEK196624:UEL196624 UOG196624:UOH196624 UYC196624:UYD196624 VHY196624:VHZ196624 VRU196624:VRV196624 WBQ196624:WBR196624 WLM196624:WLN196624 WVI196624:WVJ196624 A262160:B262160 IW262160:IX262160 SS262160:ST262160 ACO262160:ACP262160 AMK262160:AML262160 AWG262160:AWH262160 BGC262160:BGD262160 BPY262160:BPZ262160 BZU262160:BZV262160 CJQ262160:CJR262160 CTM262160:CTN262160 DDI262160:DDJ262160 DNE262160:DNF262160 DXA262160:DXB262160 EGW262160:EGX262160 EQS262160:EQT262160 FAO262160:FAP262160 FKK262160:FKL262160 FUG262160:FUH262160 GEC262160:GED262160 GNY262160:GNZ262160 GXU262160:GXV262160 HHQ262160:HHR262160 HRM262160:HRN262160 IBI262160:IBJ262160 ILE262160:ILF262160 IVA262160:IVB262160 JEW262160:JEX262160 JOS262160:JOT262160 JYO262160:JYP262160 KIK262160:KIL262160 KSG262160:KSH262160 LCC262160:LCD262160 LLY262160:LLZ262160 LVU262160:LVV262160 MFQ262160:MFR262160 MPM262160:MPN262160 MZI262160:MZJ262160 NJE262160:NJF262160 NTA262160:NTB262160 OCW262160:OCX262160 OMS262160:OMT262160 OWO262160:OWP262160 PGK262160:PGL262160 PQG262160:PQH262160 QAC262160:QAD262160 QJY262160:QJZ262160 QTU262160:QTV262160 RDQ262160:RDR262160 RNM262160:RNN262160 RXI262160:RXJ262160 SHE262160:SHF262160 SRA262160:SRB262160 TAW262160:TAX262160 TKS262160:TKT262160 TUO262160:TUP262160 UEK262160:UEL262160 UOG262160:UOH262160 UYC262160:UYD262160 VHY262160:VHZ262160 VRU262160:VRV262160 WBQ262160:WBR262160 WLM262160:WLN262160 WVI262160:WVJ262160 A327696:B327696 IW327696:IX327696 SS327696:ST327696 ACO327696:ACP327696 AMK327696:AML327696 AWG327696:AWH327696 BGC327696:BGD327696 BPY327696:BPZ327696 BZU327696:BZV327696 CJQ327696:CJR327696 CTM327696:CTN327696 DDI327696:DDJ327696 DNE327696:DNF327696 DXA327696:DXB327696 EGW327696:EGX327696 EQS327696:EQT327696 FAO327696:FAP327696 FKK327696:FKL327696 FUG327696:FUH327696 GEC327696:GED327696 GNY327696:GNZ327696 GXU327696:GXV327696 HHQ327696:HHR327696 HRM327696:HRN327696 IBI327696:IBJ327696 ILE327696:ILF327696 IVA327696:IVB327696 JEW327696:JEX327696 JOS327696:JOT327696 JYO327696:JYP327696 KIK327696:KIL327696 KSG327696:KSH327696 LCC327696:LCD327696 LLY327696:LLZ327696 LVU327696:LVV327696 MFQ327696:MFR327696 MPM327696:MPN327696 MZI327696:MZJ327696 NJE327696:NJF327696 NTA327696:NTB327696 OCW327696:OCX327696 OMS327696:OMT327696 OWO327696:OWP327696 PGK327696:PGL327696 PQG327696:PQH327696 QAC327696:QAD327696 QJY327696:QJZ327696 QTU327696:QTV327696 RDQ327696:RDR327696 RNM327696:RNN327696 RXI327696:RXJ327696 SHE327696:SHF327696 SRA327696:SRB327696 TAW327696:TAX327696 TKS327696:TKT327696 TUO327696:TUP327696 UEK327696:UEL327696 UOG327696:UOH327696 UYC327696:UYD327696 VHY327696:VHZ327696 VRU327696:VRV327696 WBQ327696:WBR327696 WLM327696:WLN327696 WVI327696:WVJ327696 A393232:B393232 IW393232:IX393232 SS393232:ST393232 ACO393232:ACP393232 AMK393232:AML393232 AWG393232:AWH393232 BGC393232:BGD393232 BPY393232:BPZ393232 BZU393232:BZV393232 CJQ393232:CJR393232 CTM393232:CTN393232 DDI393232:DDJ393232 DNE393232:DNF393232 DXA393232:DXB393232 EGW393232:EGX393232 EQS393232:EQT393232 FAO393232:FAP393232 FKK393232:FKL393232 FUG393232:FUH393232 GEC393232:GED393232 GNY393232:GNZ393232 GXU393232:GXV393232 HHQ393232:HHR393232 HRM393232:HRN393232 IBI393232:IBJ393232 ILE393232:ILF393232 IVA393232:IVB393232 JEW393232:JEX393232 JOS393232:JOT393232 JYO393232:JYP393232 KIK393232:KIL393232 KSG393232:KSH393232 LCC393232:LCD393232 LLY393232:LLZ393232 LVU393232:LVV393232 MFQ393232:MFR393232 MPM393232:MPN393232 MZI393232:MZJ393232 NJE393232:NJF393232 NTA393232:NTB393232 OCW393232:OCX393232 OMS393232:OMT393232 OWO393232:OWP393232 PGK393232:PGL393232 PQG393232:PQH393232 QAC393232:QAD393232 QJY393232:QJZ393232 QTU393232:QTV393232 RDQ393232:RDR393232 RNM393232:RNN393232 RXI393232:RXJ393232 SHE393232:SHF393232 SRA393232:SRB393232 TAW393232:TAX393232 TKS393232:TKT393232 TUO393232:TUP393232 UEK393232:UEL393232 UOG393232:UOH393232 UYC393232:UYD393232 VHY393232:VHZ393232 VRU393232:VRV393232 WBQ393232:WBR393232 WLM393232:WLN393232 WVI393232:WVJ393232 A458768:B458768 IW458768:IX458768 SS458768:ST458768 ACO458768:ACP458768 AMK458768:AML458768 AWG458768:AWH458768 BGC458768:BGD458768 BPY458768:BPZ458768 BZU458768:BZV458768 CJQ458768:CJR458768 CTM458768:CTN458768 DDI458768:DDJ458768 DNE458768:DNF458768 DXA458768:DXB458768 EGW458768:EGX458768 EQS458768:EQT458768 FAO458768:FAP458768 FKK458768:FKL458768 FUG458768:FUH458768 GEC458768:GED458768 GNY458768:GNZ458768 GXU458768:GXV458768 HHQ458768:HHR458768 HRM458768:HRN458768 IBI458768:IBJ458768 ILE458768:ILF458768 IVA458768:IVB458768 JEW458768:JEX458768 JOS458768:JOT458768 JYO458768:JYP458768 KIK458768:KIL458768 KSG458768:KSH458768 LCC458768:LCD458768 LLY458768:LLZ458768 LVU458768:LVV458768 MFQ458768:MFR458768 MPM458768:MPN458768 MZI458768:MZJ458768 NJE458768:NJF458768 NTA458768:NTB458768 OCW458768:OCX458768 OMS458768:OMT458768 OWO458768:OWP458768 PGK458768:PGL458768 PQG458768:PQH458768 QAC458768:QAD458768 QJY458768:QJZ458768 QTU458768:QTV458768 RDQ458768:RDR458768 RNM458768:RNN458768 RXI458768:RXJ458768 SHE458768:SHF458768 SRA458768:SRB458768 TAW458768:TAX458768 TKS458768:TKT458768 TUO458768:TUP458768 UEK458768:UEL458768 UOG458768:UOH458768 UYC458768:UYD458768 VHY458768:VHZ458768 VRU458768:VRV458768 WBQ458768:WBR458768 WLM458768:WLN458768 WVI458768:WVJ458768 A524304:B524304 IW524304:IX524304 SS524304:ST524304 ACO524304:ACP524304 AMK524304:AML524304 AWG524304:AWH524304 BGC524304:BGD524304 BPY524304:BPZ524304 BZU524304:BZV524304 CJQ524304:CJR524304 CTM524304:CTN524304 DDI524304:DDJ524304 DNE524304:DNF524304 DXA524304:DXB524304 EGW524304:EGX524304 EQS524304:EQT524304 FAO524304:FAP524304 FKK524304:FKL524304 FUG524304:FUH524304 GEC524304:GED524304 GNY524304:GNZ524304 GXU524304:GXV524304 HHQ524304:HHR524304 HRM524304:HRN524304 IBI524304:IBJ524304 ILE524304:ILF524304 IVA524304:IVB524304 JEW524304:JEX524304 JOS524304:JOT524304 JYO524304:JYP524304 KIK524304:KIL524304 KSG524304:KSH524304 LCC524304:LCD524304 LLY524304:LLZ524304 LVU524304:LVV524304 MFQ524304:MFR524304 MPM524304:MPN524304 MZI524304:MZJ524304 NJE524304:NJF524304 NTA524304:NTB524304 OCW524304:OCX524304 OMS524304:OMT524304 OWO524304:OWP524304 PGK524304:PGL524304 PQG524304:PQH524304 QAC524304:QAD524304 QJY524304:QJZ524304 QTU524304:QTV524304 RDQ524304:RDR524304 RNM524304:RNN524304 RXI524304:RXJ524304 SHE524304:SHF524304 SRA524304:SRB524304 TAW524304:TAX524304 TKS524304:TKT524304 TUO524304:TUP524304 UEK524304:UEL524304 UOG524304:UOH524304 UYC524304:UYD524304 VHY524304:VHZ524304 VRU524304:VRV524304 WBQ524304:WBR524304 WLM524304:WLN524304 WVI524304:WVJ524304 A589840:B589840 IW589840:IX589840 SS589840:ST589840 ACO589840:ACP589840 AMK589840:AML589840 AWG589840:AWH589840 BGC589840:BGD589840 BPY589840:BPZ589840 BZU589840:BZV589840 CJQ589840:CJR589840 CTM589840:CTN589840 DDI589840:DDJ589840 DNE589840:DNF589840 DXA589840:DXB589840 EGW589840:EGX589840 EQS589840:EQT589840 FAO589840:FAP589840 FKK589840:FKL589840 FUG589840:FUH589840 GEC589840:GED589840 GNY589840:GNZ589840 GXU589840:GXV589840 HHQ589840:HHR589840 HRM589840:HRN589840 IBI589840:IBJ589840 ILE589840:ILF589840 IVA589840:IVB589840 JEW589840:JEX589840 JOS589840:JOT589840 JYO589840:JYP589840 KIK589840:KIL589840 KSG589840:KSH589840 LCC589840:LCD589840 LLY589840:LLZ589840 LVU589840:LVV589840 MFQ589840:MFR589840 MPM589840:MPN589840 MZI589840:MZJ589840 NJE589840:NJF589840 NTA589840:NTB589840 OCW589840:OCX589840 OMS589840:OMT589840 OWO589840:OWP589840 PGK589840:PGL589840 PQG589840:PQH589840 QAC589840:QAD589840 QJY589840:QJZ589840 QTU589840:QTV589840 RDQ589840:RDR589840 RNM589840:RNN589840 RXI589840:RXJ589840 SHE589840:SHF589840 SRA589840:SRB589840 TAW589840:TAX589840 TKS589840:TKT589840 TUO589840:TUP589840 UEK589840:UEL589840 UOG589840:UOH589840 UYC589840:UYD589840 VHY589840:VHZ589840 VRU589840:VRV589840 WBQ589840:WBR589840 WLM589840:WLN589840 WVI589840:WVJ589840 A655376:B655376 IW655376:IX655376 SS655376:ST655376 ACO655376:ACP655376 AMK655376:AML655376 AWG655376:AWH655376 BGC655376:BGD655376 BPY655376:BPZ655376 BZU655376:BZV655376 CJQ655376:CJR655376 CTM655376:CTN655376 DDI655376:DDJ655376 DNE655376:DNF655376 DXA655376:DXB655376 EGW655376:EGX655376 EQS655376:EQT655376 FAO655376:FAP655376 FKK655376:FKL655376 FUG655376:FUH655376 GEC655376:GED655376 GNY655376:GNZ655376 GXU655376:GXV655376 HHQ655376:HHR655376 HRM655376:HRN655376 IBI655376:IBJ655376 ILE655376:ILF655376 IVA655376:IVB655376 JEW655376:JEX655376 JOS655376:JOT655376 JYO655376:JYP655376 KIK655376:KIL655376 KSG655376:KSH655376 LCC655376:LCD655376 LLY655376:LLZ655376 LVU655376:LVV655376 MFQ655376:MFR655376 MPM655376:MPN655376 MZI655376:MZJ655376 NJE655376:NJF655376 NTA655376:NTB655376 OCW655376:OCX655376 OMS655376:OMT655376 OWO655376:OWP655376 PGK655376:PGL655376 PQG655376:PQH655376 QAC655376:QAD655376 QJY655376:QJZ655376 QTU655376:QTV655376 RDQ655376:RDR655376 RNM655376:RNN655376 RXI655376:RXJ655376 SHE655376:SHF655376 SRA655376:SRB655376 TAW655376:TAX655376 TKS655376:TKT655376 TUO655376:TUP655376 UEK655376:UEL655376 UOG655376:UOH655376 UYC655376:UYD655376 VHY655376:VHZ655376 VRU655376:VRV655376 WBQ655376:WBR655376 WLM655376:WLN655376 WVI655376:WVJ655376 A720912:B720912 IW720912:IX720912 SS720912:ST720912 ACO720912:ACP720912 AMK720912:AML720912 AWG720912:AWH720912 BGC720912:BGD720912 BPY720912:BPZ720912 BZU720912:BZV720912 CJQ720912:CJR720912 CTM720912:CTN720912 DDI720912:DDJ720912 DNE720912:DNF720912 DXA720912:DXB720912 EGW720912:EGX720912 EQS720912:EQT720912 FAO720912:FAP720912 FKK720912:FKL720912 FUG720912:FUH720912 GEC720912:GED720912 GNY720912:GNZ720912 GXU720912:GXV720912 HHQ720912:HHR720912 HRM720912:HRN720912 IBI720912:IBJ720912 ILE720912:ILF720912 IVA720912:IVB720912 JEW720912:JEX720912 JOS720912:JOT720912 JYO720912:JYP720912 KIK720912:KIL720912 KSG720912:KSH720912 LCC720912:LCD720912 LLY720912:LLZ720912 LVU720912:LVV720912 MFQ720912:MFR720912 MPM720912:MPN720912 MZI720912:MZJ720912 NJE720912:NJF720912 NTA720912:NTB720912 OCW720912:OCX720912 OMS720912:OMT720912 OWO720912:OWP720912 PGK720912:PGL720912 PQG720912:PQH720912 QAC720912:QAD720912 QJY720912:QJZ720912 QTU720912:QTV720912 RDQ720912:RDR720912 RNM720912:RNN720912 RXI720912:RXJ720912 SHE720912:SHF720912 SRA720912:SRB720912 TAW720912:TAX720912 TKS720912:TKT720912 TUO720912:TUP720912 UEK720912:UEL720912 UOG720912:UOH720912 UYC720912:UYD720912 VHY720912:VHZ720912 VRU720912:VRV720912 WBQ720912:WBR720912 WLM720912:WLN720912 WVI720912:WVJ720912 A786448:B786448 IW786448:IX786448 SS786448:ST786448 ACO786448:ACP786448 AMK786448:AML786448 AWG786448:AWH786448 BGC786448:BGD786448 BPY786448:BPZ786448 BZU786448:BZV786448 CJQ786448:CJR786448 CTM786448:CTN786448 DDI786448:DDJ786448 DNE786448:DNF786448 DXA786448:DXB786448 EGW786448:EGX786448 EQS786448:EQT786448 FAO786448:FAP786448 FKK786448:FKL786448 FUG786448:FUH786448 GEC786448:GED786448 GNY786448:GNZ786448 GXU786448:GXV786448 HHQ786448:HHR786448 HRM786448:HRN786448 IBI786448:IBJ786448 ILE786448:ILF786448 IVA786448:IVB786448 JEW786448:JEX786448 JOS786448:JOT786448 JYO786448:JYP786448 KIK786448:KIL786448 KSG786448:KSH786448 LCC786448:LCD786448 LLY786448:LLZ786448 LVU786448:LVV786448 MFQ786448:MFR786448 MPM786448:MPN786448 MZI786448:MZJ786448 NJE786448:NJF786448 NTA786448:NTB786448 OCW786448:OCX786448 OMS786448:OMT786448 OWO786448:OWP786448 PGK786448:PGL786448 PQG786448:PQH786448 QAC786448:QAD786448 QJY786448:QJZ786448 QTU786448:QTV786448 RDQ786448:RDR786448 RNM786448:RNN786448 RXI786448:RXJ786448 SHE786448:SHF786448 SRA786448:SRB786448 TAW786448:TAX786448 TKS786448:TKT786448 TUO786448:TUP786448 UEK786448:UEL786448 UOG786448:UOH786448 UYC786448:UYD786448 VHY786448:VHZ786448 VRU786448:VRV786448 WBQ786448:WBR786448 WLM786448:WLN786448 WVI786448:WVJ786448 A851984:B851984 IW851984:IX851984 SS851984:ST851984 ACO851984:ACP851984 AMK851984:AML851984 AWG851984:AWH851984 BGC851984:BGD851984 BPY851984:BPZ851984 BZU851984:BZV851984 CJQ851984:CJR851984 CTM851984:CTN851984 DDI851984:DDJ851984 DNE851984:DNF851984 DXA851984:DXB851984 EGW851984:EGX851984 EQS851984:EQT851984 FAO851984:FAP851984 FKK851984:FKL851984 FUG851984:FUH851984 GEC851984:GED851984 GNY851984:GNZ851984 GXU851984:GXV851984 HHQ851984:HHR851984 HRM851984:HRN851984 IBI851984:IBJ851984 ILE851984:ILF851984 IVA851984:IVB851984 JEW851984:JEX851984 JOS851984:JOT851984 JYO851984:JYP851984 KIK851984:KIL851984 KSG851984:KSH851984 LCC851984:LCD851984 LLY851984:LLZ851984 LVU851984:LVV851984 MFQ851984:MFR851984 MPM851984:MPN851984 MZI851984:MZJ851984 NJE851984:NJF851984 NTA851984:NTB851984 OCW851984:OCX851984 OMS851984:OMT851984 OWO851984:OWP851984 PGK851984:PGL851984 PQG851984:PQH851984 QAC851984:QAD851984 QJY851984:QJZ851984 QTU851984:QTV851984 RDQ851984:RDR851984 RNM851984:RNN851984 RXI851984:RXJ851984 SHE851984:SHF851984 SRA851984:SRB851984 TAW851984:TAX851984 TKS851984:TKT851984 TUO851984:TUP851984 UEK851984:UEL851984 UOG851984:UOH851984 UYC851984:UYD851984 VHY851984:VHZ851984 VRU851984:VRV851984 WBQ851984:WBR851984 WLM851984:WLN851984 WVI851984:WVJ851984 A917520:B917520 IW917520:IX917520 SS917520:ST917520 ACO917520:ACP917520 AMK917520:AML917520 AWG917520:AWH917520 BGC917520:BGD917520 BPY917520:BPZ917520 BZU917520:BZV917520 CJQ917520:CJR917520 CTM917520:CTN917520 DDI917520:DDJ917520 DNE917520:DNF917520 DXA917520:DXB917520 EGW917520:EGX917520 EQS917520:EQT917520 FAO917520:FAP917520 FKK917520:FKL917520 FUG917520:FUH917520 GEC917520:GED917520 GNY917520:GNZ917520 GXU917520:GXV917520 HHQ917520:HHR917520 HRM917520:HRN917520 IBI917520:IBJ917520 ILE917520:ILF917520 IVA917520:IVB917520 JEW917520:JEX917520 JOS917520:JOT917520 JYO917520:JYP917520 KIK917520:KIL917520 KSG917520:KSH917520 LCC917520:LCD917520 LLY917520:LLZ917520 LVU917520:LVV917520 MFQ917520:MFR917520 MPM917520:MPN917520 MZI917520:MZJ917520 NJE917520:NJF917520 NTA917520:NTB917520 OCW917520:OCX917520 OMS917520:OMT917520 OWO917520:OWP917520 PGK917520:PGL917520 PQG917520:PQH917520 QAC917520:QAD917520 QJY917520:QJZ917520 QTU917520:QTV917520 RDQ917520:RDR917520 RNM917520:RNN917520 RXI917520:RXJ917520 SHE917520:SHF917520 SRA917520:SRB917520 TAW917520:TAX917520 TKS917520:TKT917520 TUO917520:TUP917520 UEK917520:UEL917520 UOG917520:UOH917520 UYC917520:UYD917520 VHY917520:VHZ917520 VRU917520:VRV917520 WBQ917520:WBR917520 WLM917520:WLN917520 WVI917520:WVJ917520 A983056:B983056 IW983056:IX983056 SS983056:ST983056 ACO983056:ACP983056 AMK983056:AML983056 AWG983056:AWH983056 BGC983056:BGD983056 BPY983056:BPZ983056 BZU983056:BZV983056 CJQ983056:CJR983056 CTM983056:CTN983056 DDI983056:DDJ983056 DNE983056:DNF983056 DXA983056:DXB983056 EGW983056:EGX983056 EQS983056:EQT983056 FAO983056:FAP983056 FKK983056:FKL983056 FUG983056:FUH983056 GEC983056:GED983056 GNY983056:GNZ983056 GXU983056:GXV983056 HHQ983056:HHR983056 HRM983056:HRN983056 IBI983056:IBJ983056 ILE983056:ILF983056 IVA983056:IVB983056 JEW983056:JEX983056 JOS983056:JOT983056 JYO983056:JYP983056 KIK983056:KIL983056 KSG983056:KSH983056 LCC983056:LCD983056 LLY983056:LLZ983056 LVU983056:LVV983056 MFQ983056:MFR983056 MPM983056:MPN983056 MZI983056:MZJ983056 NJE983056:NJF983056 NTA983056:NTB983056 OCW983056:OCX983056 OMS983056:OMT983056 OWO983056:OWP983056 PGK983056:PGL983056 PQG983056:PQH983056 QAC983056:QAD983056 QJY983056:QJZ983056 QTU983056:QTV983056 RDQ983056:RDR983056 RNM983056:RNN983056 RXI983056:RXJ983056 SHE983056:SHF983056 SRA983056:SRB983056 TAW983056:TAX983056 TKS983056:TKT983056 TUO983056:TUP983056 UEK983056:UEL983056 UOG983056:UOH983056 UYC983056:UYD983056 VHY983056:VHZ983056 VRU983056:VRV983056 WBQ983056:WBR983056 WLM983056:WLN983056 WVI983056:WVJ983056" xr:uid="{29CDDAA0-D7CC-4E6A-9FED-15B4FABF0082}"/>
    <dataValidation type="list" allowBlank="1" showInputMessage="1" showErrorMessage="1" sqref="I17:J19 JE17:JF19 TA17:TB19 ACW17:ACX19 AMS17:AMT19 AWO17:AWP19 BGK17:BGL19 BQG17:BQH19 CAC17:CAD19 CJY17:CJZ19 CTU17:CTV19 DDQ17:DDR19 DNM17:DNN19 DXI17:DXJ19 EHE17:EHF19 ERA17:ERB19 FAW17:FAX19 FKS17:FKT19 FUO17:FUP19 GEK17:GEL19 GOG17:GOH19 GYC17:GYD19 HHY17:HHZ19 HRU17:HRV19 IBQ17:IBR19 ILM17:ILN19 IVI17:IVJ19 JFE17:JFF19 JPA17:JPB19 JYW17:JYX19 KIS17:KIT19 KSO17:KSP19 LCK17:LCL19 LMG17:LMH19 LWC17:LWD19 MFY17:MFZ19 MPU17:MPV19 MZQ17:MZR19 NJM17:NJN19 NTI17:NTJ19 ODE17:ODF19 ONA17:ONB19 OWW17:OWX19 PGS17:PGT19 PQO17:PQP19 QAK17:QAL19 QKG17:QKH19 QUC17:QUD19 RDY17:RDZ19 RNU17:RNV19 RXQ17:RXR19 SHM17:SHN19 SRI17:SRJ19 TBE17:TBF19 TLA17:TLB19 TUW17:TUX19 UES17:UET19 UOO17:UOP19 UYK17:UYL19 VIG17:VIH19 VSC17:VSD19 WBY17:WBZ19 WLU17:WLV19 WVQ17:WVR19 I65564:J65566 JE65564:JF65566 TA65564:TB65566 ACW65564:ACX65566 AMS65564:AMT65566 AWO65564:AWP65566 BGK65564:BGL65566 BQG65564:BQH65566 CAC65564:CAD65566 CJY65564:CJZ65566 CTU65564:CTV65566 DDQ65564:DDR65566 DNM65564:DNN65566 DXI65564:DXJ65566 EHE65564:EHF65566 ERA65564:ERB65566 FAW65564:FAX65566 FKS65564:FKT65566 FUO65564:FUP65566 GEK65564:GEL65566 GOG65564:GOH65566 GYC65564:GYD65566 HHY65564:HHZ65566 HRU65564:HRV65566 IBQ65564:IBR65566 ILM65564:ILN65566 IVI65564:IVJ65566 JFE65564:JFF65566 JPA65564:JPB65566 JYW65564:JYX65566 KIS65564:KIT65566 KSO65564:KSP65566 LCK65564:LCL65566 LMG65564:LMH65566 LWC65564:LWD65566 MFY65564:MFZ65566 MPU65564:MPV65566 MZQ65564:MZR65566 NJM65564:NJN65566 NTI65564:NTJ65566 ODE65564:ODF65566 ONA65564:ONB65566 OWW65564:OWX65566 PGS65564:PGT65566 PQO65564:PQP65566 QAK65564:QAL65566 QKG65564:QKH65566 QUC65564:QUD65566 RDY65564:RDZ65566 RNU65564:RNV65566 RXQ65564:RXR65566 SHM65564:SHN65566 SRI65564:SRJ65566 TBE65564:TBF65566 TLA65564:TLB65566 TUW65564:TUX65566 UES65564:UET65566 UOO65564:UOP65566 UYK65564:UYL65566 VIG65564:VIH65566 VSC65564:VSD65566 WBY65564:WBZ65566 WLU65564:WLV65566 WVQ65564:WVR65566 I131100:J131102 JE131100:JF131102 TA131100:TB131102 ACW131100:ACX131102 AMS131100:AMT131102 AWO131100:AWP131102 BGK131100:BGL131102 BQG131100:BQH131102 CAC131100:CAD131102 CJY131100:CJZ131102 CTU131100:CTV131102 DDQ131100:DDR131102 DNM131100:DNN131102 DXI131100:DXJ131102 EHE131100:EHF131102 ERA131100:ERB131102 FAW131100:FAX131102 FKS131100:FKT131102 FUO131100:FUP131102 GEK131100:GEL131102 GOG131100:GOH131102 GYC131100:GYD131102 HHY131100:HHZ131102 HRU131100:HRV131102 IBQ131100:IBR131102 ILM131100:ILN131102 IVI131100:IVJ131102 JFE131100:JFF131102 JPA131100:JPB131102 JYW131100:JYX131102 KIS131100:KIT131102 KSO131100:KSP131102 LCK131100:LCL131102 LMG131100:LMH131102 LWC131100:LWD131102 MFY131100:MFZ131102 MPU131100:MPV131102 MZQ131100:MZR131102 NJM131100:NJN131102 NTI131100:NTJ131102 ODE131100:ODF131102 ONA131100:ONB131102 OWW131100:OWX131102 PGS131100:PGT131102 PQO131100:PQP131102 QAK131100:QAL131102 QKG131100:QKH131102 QUC131100:QUD131102 RDY131100:RDZ131102 RNU131100:RNV131102 RXQ131100:RXR131102 SHM131100:SHN131102 SRI131100:SRJ131102 TBE131100:TBF131102 TLA131100:TLB131102 TUW131100:TUX131102 UES131100:UET131102 UOO131100:UOP131102 UYK131100:UYL131102 VIG131100:VIH131102 VSC131100:VSD131102 WBY131100:WBZ131102 WLU131100:WLV131102 WVQ131100:WVR131102 I196636:J196638 JE196636:JF196638 TA196636:TB196638 ACW196636:ACX196638 AMS196636:AMT196638 AWO196636:AWP196638 BGK196636:BGL196638 BQG196636:BQH196638 CAC196636:CAD196638 CJY196636:CJZ196638 CTU196636:CTV196638 DDQ196636:DDR196638 DNM196636:DNN196638 DXI196636:DXJ196638 EHE196636:EHF196638 ERA196636:ERB196638 FAW196636:FAX196638 FKS196636:FKT196638 FUO196636:FUP196638 GEK196636:GEL196638 GOG196636:GOH196638 GYC196636:GYD196638 HHY196636:HHZ196638 HRU196636:HRV196638 IBQ196636:IBR196638 ILM196636:ILN196638 IVI196636:IVJ196638 JFE196636:JFF196638 JPA196636:JPB196638 JYW196636:JYX196638 KIS196636:KIT196638 KSO196636:KSP196638 LCK196636:LCL196638 LMG196636:LMH196638 LWC196636:LWD196638 MFY196636:MFZ196638 MPU196636:MPV196638 MZQ196636:MZR196638 NJM196636:NJN196638 NTI196636:NTJ196638 ODE196636:ODF196638 ONA196636:ONB196638 OWW196636:OWX196638 PGS196636:PGT196638 PQO196636:PQP196638 QAK196636:QAL196638 QKG196636:QKH196638 QUC196636:QUD196638 RDY196636:RDZ196638 RNU196636:RNV196638 RXQ196636:RXR196638 SHM196636:SHN196638 SRI196636:SRJ196638 TBE196636:TBF196638 TLA196636:TLB196638 TUW196636:TUX196638 UES196636:UET196638 UOO196636:UOP196638 UYK196636:UYL196638 VIG196636:VIH196638 VSC196636:VSD196638 WBY196636:WBZ196638 WLU196636:WLV196638 WVQ196636:WVR196638 I262172:J262174 JE262172:JF262174 TA262172:TB262174 ACW262172:ACX262174 AMS262172:AMT262174 AWO262172:AWP262174 BGK262172:BGL262174 BQG262172:BQH262174 CAC262172:CAD262174 CJY262172:CJZ262174 CTU262172:CTV262174 DDQ262172:DDR262174 DNM262172:DNN262174 DXI262172:DXJ262174 EHE262172:EHF262174 ERA262172:ERB262174 FAW262172:FAX262174 FKS262172:FKT262174 FUO262172:FUP262174 GEK262172:GEL262174 GOG262172:GOH262174 GYC262172:GYD262174 HHY262172:HHZ262174 HRU262172:HRV262174 IBQ262172:IBR262174 ILM262172:ILN262174 IVI262172:IVJ262174 JFE262172:JFF262174 JPA262172:JPB262174 JYW262172:JYX262174 KIS262172:KIT262174 KSO262172:KSP262174 LCK262172:LCL262174 LMG262172:LMH262174 LWC262172:LWD262174 MFY262172:MFZ262174 MPU262172:MPV262174 MZQ262172:MZR262174 NJM262172:NJN262174 NTI262172:NTJ262174 ODE262172:ODF262174 ONA262172:ONB262174 OWW262172:OWX262174 PGS262172:PGT262174 PQO262172:PQP262174 QAK262172:QAL262174 QKG262172:QKH262174 QUC262172:QUD262174 RDY262172:RDZ262174 RNU262172:RNV262174 RXQ262172:RXR262174 SHM262172:SHN262174 SRI262172:SRJ262174 TBE262172:TBF262174 TLA262172:TLB262174 TUW262172:TUX262174 UES262172:UET262174 UOO262172:UOP262174 UYK262172:UYL262174 VIG262172:VIH262174 VSC262172:VSD262174 WBY262172:WBZ262174 WLU262172:WLV262174 WVQ262172:WVR262174 I327708:J327710 JE327708:JF327710 TA327708:TB327710 ACW327708:ACX327710 AMS327708:AMT327710 AWO327708:AWP327710 BGK327708:BGL327710 BQG327708:BQH327710 CAC327708:CAD327710 CJY327708:CJZ327710 CTU327708:CTV327710 DDQ327708:DDR327710 DNM327708:DNN327710 DXI327708:DXJ327710 EHE327708:EHF327710 ERA327708:ERB327710 FAW327708:FAX327710 FKS327708:FKT327710 FUO327708:FUP327710 GEK327708:GEL327710 GOG327708:GOH327710 GYC327708:GYD327710 HHY327708:HHZ327710 HRU327708:HRV327710 IBQ327708:IBR327710 ILM327708:ILN327710 IVI327708:IVJ327710 JFE327708:JFF327710 JPA327708:JPB327710 JYW327708:JYX327710 KIS327708:KIT327710 KSO327708:KSP327710 LCK327708:LCL327710 LMG327708:LMH327710 LWC327708:LWD327710 MFY327708:MFZ327710 MPU327708:MPV327710 MZQ327708:MZR327710 NJM327708:NJN327710 NTI327708:NTJ327710 ODE327708:ODF327710 ONA327708:ONB327710 OWW327708:OWX327710 PGS327708:PGT327710 PQO327708:PQP327710 QAK327708:QAL327710 QKG327708:QKH327710 QUC327708:QUD327710 RDY327708:RDZ327710 RNU327708:RNV327710 RXQ327708:RXR327710 SHM327708:SHN327710 SRI327708:SRJ327710 TBE327708:TBF327710 TLA327708:TLB327710 TUW327708:TUX327710 UES327708:UET327710 UOO327708:UOP327710 UYK327708:UYL327710 VIG327708:VIH327710 VSC327708:VSD327710 WBY327708:WBZ327710 WLU327708:WLV327710 WVQ327708:WVR327710 I393244:J393246 JE393244:JF393246 TA393244:TB393246 ACW393244:ACX393246 AMS393244:AMT393246 AWO393244:AWP393246 BGK393244:BGL393246 BQG393244:BQH393246 CAC393244:CAD393246 CJY393244:CJZ393246 CTU393244:CTV393246 DDQ393244:DDR393246 DNM393244:DNN393246 DXI393244:DXJ393246 EHE393244:EHF393246 ERA393244:ERB393246 FAW393244:FAX393246 FKS393244:FKT393246 FUO393244:FUP393246 GEK393244:GEL393246 GOG393244:GOH393246 GYC393244:GYD393246 HHY393244:HHZ393246 HRU393244:HRV393246 IBQ393244:IBR393246 ILM393244:ILN393246 IVI393244:IVJ393246 JFE393244:JFF393246 JPA393244:JPB393246 JYW393244:JYX393246 KIS393244:KIT393246 KSO393244:KSP393246 LCK393244:LCL393246 LMG393244:LMH393246 LWC393244:LWD393246 MFY393244:MFZ393246 MPU393244:MPV393246 MZQ393244:MZR393246 NJM393244:NJN393246 NTI393244:NTJ393246 ODE393244:ODF393246 ONA393244:ONB393246 OWW393244:OWX393246 PGS393244:PGT393246 PQO393244:PQP393246 QAK393244:QAL393246 QKG393244:QKH393246 QUC393244:QUD393246 RDY393244:RDZ393246 RNU393244:RNV393246 RXQ393244:RXR393246 SHM393244:SHN393246 SRI393244:SRJ393246 TBE393244:TBF393246 TLA393244:TLB393246 TUW393244:TUX393246 UES393244:UET393246 UOO393244:UOP393246 UYK393244:UYL393246 VIG393244:VIH393246 VSC393244:VSD393246 WBY393244:WBZ393246 WLU393244:WLV393246 WVQ393244:WVR393246 I458780:J458782 JE458780:JF458782 TA458780:TB458782 ACW458780:ACX458782 AMS458780:AMT458782 AWO458780:AWP458782 BGK458780:BGL458782 BQG458780:BQH458782 CAC458780:CAD458782 CJY458780:CJZ458782 CTU458780:CTV458782 DDQ458780:DDR458782 DNM458780:DNN458782 DXI458780:DXJ458782 EHE458780:EHF458782 ERA458780:ERB458782 FAW458780:FAX458782 FKS458780:FKT458782 FUO458780:FUP458782 GEK458780:GEL458782 GOG458780:GOH458782 GYC458780:GYD458782 HHY458780:HHZ458782 HRU458780:HRV458782 IBQ458780:IBR458782 ILM458780:ILN458782 IVI458780:IVJ458782 JFE458780:JFF458782 JPA458780:JPB458782 JYW458780:JYX458782 KIS458780:KIT458782 KSO458780:KSP458782 LCK458780:LCL458782 LMG458780:LMH458782 LWC458780:LWD458782 MFY458780:MFZ458782 MPU458780:MPV458782 MZQ458780:MZR458782 NJM458780:NJN458782 NTI458780:NTJ458782 ODE458780:ODF458782 ONA458780:ONB458782 OWW458780:OWX458782 PGS458780:PGT458782 PQO458780:PQP458782 QAK458780:QAL458782 QKG458780:QKH458782 QUC458780:QUD458782 RDY458780:RDZ458782 RNU458780:RNV458782 RXQ458780:RXR458782 SHM458780:SHN458782 SRI458780:SRJ458782 TBE458780:TBF458782 TLA458780:TLB458782 TUW458780:TUX458782 UES458780:UET458782 UOO458780:UOP458782 UYK458780:UYL458782 VIG458780:VIH458782 VSC458780:VSD458782 WBY458780:WBZ458782 WLU458780:WLV458782 WVQ458780:WVR458782 I524316:J524318 JE524316:JF524318 TA524316:TB524318 ACW524316:ACX524318 AMS524316:AMT524318 AWO524316:AWP524318 BGK524316:BGL524318 BQG524316:BQH524318 CAC524316:CAD524318 CJY524316:CJZ524318 CTU524316:CTV524318 DDQ524316:DDR524318 DNM524316:DNN524318 DXI524316:DXJ524318 EHE524316:EHF524318 ERA524316:ERB524318 FAW524316:FAX524318 FKS524316:FKT524318 FUO524316:FUP524318 GEK524316:GEL524318 GOG524316:GOH524318 GYC524316:GYD524318 HHY524316:HHZ524318 HRU524316:HRV524318 IBQ524316:IBR524318 ILM524316:ILN524318 IVI524316:IVJ524318 JFE524316:JFF524318 JPA524316:JPB524318 JYW524316:JYX524318 KIS524316:KIT524318 KSO524316:KSP524318 LCK524316:LCL524318 LMG524316:LMH524318 LWC524316:LWD524318 MFY524316:MFZ524318 MPU524316:MPV524318 MZQ524316:MZR524318 NJM524316:NJN524318 NTI524316:NTJ524318 ODE524316:ODF524318 ONA524316:ONB524318 OWW524316:OWX524318 PGS524316:PGT524318 PQO524316:PQP524318 QAK524316:QAL524318 QKG524316:QKH524318 QUC524316:QUD524318 RDY524316:RDZ524318 RNU524316:RNV524318 RXQ524316:RXR524318 SHM524316:SHN524318 SRI524316:SRJ524318 TBE524316:TBF524318 TLA524316:TLB524318 TUW524316:TUX524318 UES524316:UET524318 UOO524316:UOP524318 UYK524316:UYL524318 VIG524316:VIH524318 VSC524316:VSD524318 WBY524316:WBZ524318 WLU524316:WLV524318 WVQ524316:WVR524318 I589852:J589854 JE589852:JF589854 TA589852:TB589854 ACW589852:ACX589854 AMS589852:AMT589854 AWO589852:AWP589854 BGK589852:BGL589854 BQG589852:BQH589854 CAC589852:CAD589854 CJY589852:CJZ589854 CTU589852:CTV589854 DDQ589852:DDR589854 DNM589852:DNN589854 DXI589852:DXJ589854 EHE589852:EHF589854 ERA589852:ERB589854 FAW589852:FAX589854 FKS589852:FKT589854 FUO589852:FUP589854 GEK589852:GEL589854 GOG589852:GOH589854 GYC589852:GYD589854 HHY589852:HHZ589854 HRU589852:HRV589854 IBQ589852:IBR589854 ILM589852:ILN589854 IVI589852:IVJ589854 JFE589852:JFF589854 JPA589852:JPB589854 JYW589852:JYX589854 KIS589852:KIT589854 KSO589852:KSP589854 LCK589852:LCL589854 LMG589852:LMH589854 LWC589852:LWD589854 MFY589852:MFZ589854 MPU589852:MPV589854 MZQ589852:MZR589854 NJM589852:NJN589854 NTI589852:NTJ589854 ODE589852:ODF589854 ONA589852:ONB589854 OWW589852:OWX589854 PGS589852:PGT589854 PQO589852:PQP589854 QAK589852:QAL589854 QKG589852:QKH589854 QUC589852:QUD589854 RDY589852:RDZ589854 RNU589852:RNV589854 RXQ589852:RXR589854 SHM589852:SHN589854 SRI589852:SRJ589854 TBE589852:TBF589854 TLA589852:TLB589854 TUW589852:TUX589854 UES589852:UET589854 UOO589852:UOP589854 UYK589852:UYL589854 VIG589852:VIH589854 VSC589852:VSD589854 WBY589852:WBZ589854 WLU589852:WLV589854 WVQ589852:WVR589854 I655388:J655390 JE655388:JF655390 TA655388:TB655390 ACW655388:ACX655390 AMS655388:AMT655390 AWO655388:AWP655390 BGK655388:BGL655390 BQG655388:BQH655390 CAC655388:CAD655390 CJY655388:CJZ655390 CTU655388:CTV655390 DDQ655388:DDR655390 DNM655388:DNN655390 DXI655388:DXJ655390 EHE655388:EHF655390 ERA655388:ERB655390 FAW655388:FAX655390 FKS655388:FKT655390 FUO655388:FUP655390 GEK655388:GEL655390 GOG655388:GOH655390 GYC655388:GYD655390 HHY655388:HHZ655390 HRU655388:HRV655390 IBQ655388:IBR655390 ILM655388:ILN655390 IVI655388:IVJ655390 JFE655388:JFF655390 JPA655388:JPB655390 JYW655388:JYX655390 KIS655388:KIT655390 KSO655388:KSP655390 LCK655388:LCL655390 LMG655388:LMH655390 LWC655388:LWD655390 MFY655388:MFZ655390 MPU655388:MPV655390 MZQ655388:MZR655390 NJM655388:NJN655390 NTI655388:NTJ655390 ODE655388:ODF655390 ONA655388:ONB655390 OWW655388:OWX655390 PGS655388:PGT655390 PQO655388:PQP655390 QAK655388:QAL655390 QKG655388:QKH655390 QUC655388:QUD655390 RDY655388:RDZ655390 RNU655388:RNV655390 RXQ655388:RXR655390 SHM655388:SHN655390 SRI655388:SRJ655390 TBE655388:TBF655390 TLA655388:TLB655390 TUW655388:TUX655390 UES655388:UET655390 UOO655388:UOP655390 UYK655388:UYL655390 VIG655388:VIH655390 VSC655388:VSD655390 WBY655388:WBZ655390 WLU655388:WLV655390 WVQ655388:WVR655390 I720924:J720926 JE720924:JF720926 TA720924:TB720926 ACW720924:ACX720926 AMS720924:AMT720926 AWO720924:AWP720926 BGK720924:BGL720926 BQG720924:BQH720926 CAC720924:CAD720926 CJY720924:CJZ720926 CTU720924:CTV720926 DDQ720924:DDR720926 DNM720924:DNN720926 DXI720924:DXJ720926 EHE720924:EHF720926 ERA720924:ERB720926 FAW720924:FAX720926 FKS720924:FKT720926 FUO720924:FUP720926 GEK720924:GEL720926 GOG720924:GOH720926 GYC720924:GYD720926 HHY720924:HHZ720926 HRU720924:HRV720926 IBQ720924:IBR720926 ILM720924:ILN720926 IVI720924:IVJ720926 JFE720924:JFF720926 JPA720924:JPB720926 JYW720924:JYX720926 KIS720924:KIT720926 KSO720924:KSP720926 LCK720924:LCL720926 LMG720924:LMH720926 LWC720924:LWD720926 MFY720924:MFZ720926 MPU720924:MPV720926 MZQ720924:MZR720926 NJM720924:NJN720926 NTI720924:NTJ720926 ODE720924:ODF720926 ONA720924:ONB720926 OWW720924:OWX720926 PGS720924:PGT720926 PQO720924:PQP720926 QAK720924:QAL720926 QKG720924:QKH720926 QUC720924:QUD720926 RDY720924:RDZ720926 RNU720924:RNV720926 RXQ720924:RXR720926 SHM720924:SHN720926 SRI720924:SRJ720926 TBE720924:TBF720926 TLA720924:TLB720926 TUW720924:TUX720926 UES720924:UET720926 UOO720924:UOP720926 UYK720924:UYL720926 VIG720924:VIH720926 VSC720924:VSD720926 WBY720924:WBZ720926 WLU720924:WLV720926 WVQ720924:WVR720926 I786460:J786462 JE786460:JF786462 TA786460:TB786462 ACW786460:ACX786462 AMS786460:AMT786462 AWO786460:AWP786462 BGK786460:BGL786462 BQG786460:BQH786462 CAC786460:CAD786462 CJY786460:CJZ786462 CTU786460:CTV786462 DDQ786460:DDR786462 DNM786460:DNN786462 DXI786460:DXJ786462 EHE786460:EHF786462 ERA786460:ERB786462 FAW786460:FAX786462 FKS786460:FKT786462 FUO786460:FUP786462 GEK786460:GEL786462 GOG786460:GOH786462 GYC786460:GYD786462 HHY786460:HHZ786462 HRU786460:HRV786462 IBQ786460:IBR786462 ILM786460:ILN786462 IVI786460:IVJ786462 JFE786460:JFF786462 JPA786460:JPB786462 JYW786460:JYX786462 KIS786460:KIT786462 KSO786460:KSP786462 LCK786460:LCL786462 LMG786460:LMH786462 LWC786460:LWD786462 MFY786460:MFZ786462 MPU786460:MPV786462 MZQ786460:MZR786462 NJM786460:NJN786462 NTI786460:NTJ786462 ODE786460:ODF786462 ONA786460:ONB786462 OWW786460:OWX786462 PGS786460:PGT786462 PQO786460:PQP786462 QAK786460:QAL786462 QKG786460:QKH786462 QUC786460:QUD786462 RDY786460:RDZ786462 RNU786460:RNV786462 RXQ786460:RXR786462 SHM786460:SHN786462 SRI786460:SRJ786462 TBE786460:TBF786462 TLA786460:TLB786462 TUW786460:TUX786462 UES786460:UET786462 UOO786460:UOP786462 UYK786460:UYL786462 VIG786460:VIH786462 VSC786460:VSD786462 WBY786460:WBZ786462 WLU786460:WLV786462 WVQ786460:WVR786462 I851996:J851998 JE851996:JF851998 TA851996:TB851998 ACW851996:ACX851998 AMS851996:AMT851998 AWO851996:AWP851998 BGK851996:BGL851998 BQG851996:BQH851998 CAC851996:CAD851998 CJY851996:CJZ851998 CTU851996:CTV851998 DDQ851996:DDR851998 DNM851996:DNN851998 DXI851996:DXJ851998 EHE851996:EHF851998 ERA851996:ERB851998 FAW851996:FAX851998 FKS851996:FKT851998 FUO851996:FUP851998 GEK851996:GEL851998 GOG851996:GOH851998 GYC851996:GYD851998 HHY851996:HHZ851998 HRU851996:HRV851998 IBQ851996:IBR851998 ILM851996:ILN851998 IVI851996:IVJ851998 JFE851996:JFF851998 JPA851996:JPB851998 JYW851996:JYX851998 KIS851996:KIT851998 KSO851996:KSP851998 LCK851996:LCL851998 LMG851996:LMH851998 LWC851996:LWD851998 MFY851996:MFZ851998 MPU851996:MPV851998 MZQ851996:MZR851998 NJM851996:NJN851998 NTI851996:NTJ851998 ODE851996:ODF851998 ONA851996:ONB851998 OWW851996:OWX851998 PGS851996:PGT851998 PQO851996:PQP851998 QAK851996:QAL851998 QKG851996:QKH851998 QUC851996:QUD851998 RDY851996:RDZ851998 RNU851996:RNV851998 RXQ851996:RXR851998 SHM851996:SHN851998 SRI851996:SRJ851998 TBE851996:TBF851998 TLA851996:TLB851998 TUW851996:TUX851998 UES851996:UET851998 UOO851996:UOP851998 UYK851996:UYL851998 VIG851996:VIH851998 VSC851996:VSD851998 WBY851996:WBZ851998 WLU851996:WLV851998 WVQ851996:WVR851998 I917532:J917534 JE917532:JF917534 TA917532:TB917534 ACW917532:ACX917534 AMS917532:AMT917534 AWO917532:AWP917534 BGK917532:BGL917534 BQG917532:BQH917534 CAC917532:CAD917534 CJY917532:CJZ917534 CTU917532:CTV917534 DDQ917532:DDR917534 DNM917532:DNN917534 DXI917532:DXJ917534 EHE917532:EHF917534 ERA917532:ERB917534 FAW917532:FAX917534 FKS917532:FKT917534 FUO917532:FUP917534 GEK917532:GEL917534 GOG917532:GOH917534 GYC917532:GYD917534 HHY917532:HHZ917534 HRU917532:HRV917534 IBQ917532:IBR917534 ILM917532:ILN917534 IVI917532:IVJ917534 JFE917532:JFF917534 JPA917532:JPB917534 JYW917532:JYX917534 KIS917532:KIT917534 KSO917532:KSP917534 LCK917532:LCL917534 LMG917532:LMH917534 LWC917532:LWD917534 MFY917532:MFZ917534 MPU917532:MPV917534 MZQ917532:MZR917534 NJM917532:NJN917534 NTI917532:NTJ917534 ODE917532:ODF917534 ONA917532:ONB917534 OWW917532:OWX917534 PGS917532:PGT917534 PQO917532:PQP917534 QAK917532:QAL917534 QKG917532:QKH917534 QUC917532:QUD917534 RDY917532:RDZ917534 RNU917532:RNV917534 RXQ917532:RXR917534 SHM917532:SHN917534 SRI917532:SRJ917534 TBE917532:TBF917534 TLA917532:TLB917534 TUW917532:TUX917534 UES917532:UET917534 UOO917532:UOP917534 UYK917532:UYL917534 VIG917532:VIH917534 VSC917532:VSD917534 WBY917532:WBZ917534 WLU917532:WLV917534 WVQ917532:WVR917534 I983068:J983070 JE983068:JF983070 TA983068:TB983070 ACW983068:ACX983070 AMS983068:AMT983070 AWO983068:AWP983070 BGK983068:BGL983070 BQG983068:BQH983070 CAC983068:CAD983070 CJY983068:CJZ983070 CTU983068:CTV983070 DDQ983068:DDR983070 DNM983068:DNN983070 DXI983068:DXJ983070 EHE983068:EHF983070 ERA983068:ERB983070 FAW983068:FAX983070 FKS983068:FKT983070 FUO983068:FUP983070 GEK983068:GEL983070 GOG983068:GOH983070 GYC983068:GYD983070 HHY983068:HHZ983070 HRU983068:HRV983070 IBQ983068:IBR983070 ILM983068:ILN983070 IVI983068:IVJ983070 JFE983068:JFF983070 JPA983068:JPB983070 JYW983068:JYX983070 KIS983068:KIT983070 KSO983068:KSP983070 LCK983068:LCL983070 LMG983068:LMH983070 LWC983068:LWD983070 MFY983068:MFZ983070 MPU983068:MPV983070 MZQ983068:MZR983070 NJM983068:NJN983070 NTI983068:NTJ983070 ODE983068:ODF983070 ONA983068:ONB983070 OWW983068:OWX983070 PGS983068:PGT983070 PQO983068:PQP983070 QAK983068:QAL983070 QKG983068:QKH983070 QUC983068:QUD983070 RDY983068:RDZ983070 RNU983068:RNV983070 RXQ983068:RXR983070 SHM983068:SHN983070 SRI983068:SRJ983070 TBE983068:TBF983070 TLA983068:TLB983070 TUW983068:TUX983070 UES983068:UET983070 UOO983068:UOP983070 UYK983068:UYL983070 VIG983068:VIH983070 VSC983068:VSD983070 WBY983068:WBZ983070 WLU983068:WLV983070 WVQ983068:WVR983070" xr:uid="{D47CFCA2-E2B1-4743-8F9B-9A57788C3BFC}">
      <formula1>$W$18:$W$22</formula1>
    </dataValidation>
    <dataValidation type="list" allowBlank="1" showInputMessage="1" showErrorMessage="1" sqref="K20" xr:uid="{86AF6BCE-E7D7-4EE8-BD3E-A8AD525C28EE}">
      <formula1>$Z$20:$Z$21</formula1>
    </dataValidation>
  </dataValidations>
  <pageMargins left="0.78740157480314965" right="0.78740157480314965" top="0.98425196850393704" bottom="0.78740157480314965" header="0.51181102362204722" footer="0.51181102362204722"/>
  <pageSetup paperSize="9" scale="56"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501"/>
  <sheetViews>
    <sheetView workbookViewId="0">
      <selection activeCell="F6" sqref="F6"/>
    </sheetView>
  </sheetViews>
  <sheetFormatPr defaultColWidth="8.875" defaultRowHeight="15" customHeight="1" x14ac:dyDescent="0.15"/>
  <cols>
    <col min="1" max="1" width="1.375" customWidth="1"/>
    <col min="2" max="2" width="4.5" customWidth="1"/>
    <col min="3" max="3" width="6.5" style="13" customWidth="1"/>
    <col min="4" max="4" width="12.5" style="10" customWidth="1"/>
    <col min="5" max="5" width="11.125" customWidth="1"/>
    <col min="6" max="6" width="25.5" customWidth="1"/>
    <col min="7" max="7" width="6.875" style="13" customWidth="1"/>
    <col min="8" max="8" width="12.125" style="13" customWidth="1"/>
    <col min="9" max="9" width="5.375" style="13" customWidth="1"/>
    <col min="10" max="10" width="6.625" style="13" customWidth="1"/>
    <col min="11" max="11" width="8.625" style="13" customWidth="1"/>
    <col min="12" max="12" width="6.625" style="13" customWidth="1"/>
    <col min="13" max="13" width="8.625" style="13" customWidth="1"/>
    <col min="14" max="14" width="10.5" style="13" customWidth="1"/>
    <col min="15" max="15" width="9.5" style="30" customWidth="1"/>
    <col min="16" max="17" width="9" style="11" customWidth="1"/>
    <col min="18" max="19" width="8.875" style="12"/>
    <col min="20" max="30" width="8.875" style="11"/>
  </cols>
  <sheetData>
    <row r="1" spans="1:19" ht="15" customHeight="1" x14ac:dyDescent="0.15">
      <c r="D1" s="10" t="s">
        <v>53</v>
      </c>
      <c r="E1" t="s">
        <v>1</v>
      </c>
      <c r="H1" s="17" t="s">
        <v>54</v>
      </c>
      <c r="J1" s="383">
        <v>45788</v>
      </c>
      <c r="K1" s="383"/>
      <c r="L1" s="18"/>
      <c r="M1" s="191">
        <f>44696/365</f>
        <v>122.45479452054795</v>
      </c>
      <c r="N1" s="44"/>
    </row>
    <row r="2" spans="1:19" ht="7.5" customHeight="1" x14ac:dyDescent="0.15">
      <c r="L2" s="17"/>
    </row>
    <row r="3" spans="1:19" ht="21" customHeight="1" x14ac:dyDescent="0.2">
      <c r="D3" s="14" t="s">
        <v>55</v>
      </c>
      <c r="E3" s="380" t="str">
        <f>IF(申請書!D7="","",申請書!D7)</f>
        <v/>
      </c>
      <c r="F3" s="381"/>
      <c r="G3" s="382"/>
      <c r="H3" s="31" t="str">
        <f>IF(E3="","←団体名未入力　役員申請のシートに入力","")</f>
        <v>←団体名未入力　役員申請のシートに入力</v>
      </c>
    </row>
    <row r="4" spans="1:19" ht="7.5" customHeight="1" x14ac:dyDescent="0.15"/>
    <row r="5" spans="1:19" ht="35.450000000000003" customHeight="1" x14ac:dyDescent="0.15">
      <c r="C5" s="13" t="s">
        <v>56</v>
      </c>
      <c r="D5" s="32" t="s">
        <v>57</v>
      </c>
      <c r="E5" s="13" t="s">
        <v>58</v>
      </c>
      <c r="F5" s="33" t="s">
        <v>59</v>
      </c>
      <c r="G5" s="13" t="s">
        <v>60</v>
      </c>
      <c r="H5" s="13" t="s">
        <v>61</v>
      </c>
      <c r="I5" s="13" t="s">
        <v>62</v>
      </c>
      <c r="J5" s="45" t="s">
        <v>63</v>
      </c>
      <c r="K5" s="46" t="s">
        <v>64</v>
      </c>
      <c r="L5" s="45" t="s">
        <v>65</v>
      </c>
      <c r="M5" s="46" t="s">
        <v>66</v>
      </c>
    </row>
    <row r="6" spans="1:19" ht="15" customHeight="1" x14ac:dyDescent="0.15">
      <c r="A6" s="16" t="str">
        <f t="shared" ref="A6:A69" si="0">$E$3</f>
        <v/>
      </c>
      <c r="B6">
        <v>1</v>
      </c>
      <c r="C6" s="34"/>
      <c r="D6" s="35"/>
      <c r="E6" s="36"/>
      <c r="F6" s="37"/>
      <c r="G6" s="13" t="str">
        <f>IF(F6="","",VLOOKUP(I6,list,2))</f>
        <v/>
      </c>
      <c r="H6" s="34"/>
      <c r="I6" s="13" t="str">
        <f t="shared" ref="I6:I37" si="1">IF(F6="","",DATEDIF(F6,$J$1,"Y"))</f>
        <v/>
      </c>
      <c r="J6" s="47"/>
      <c r="K6" s="48"/>
      <c r="L6" s="47"/>
      <c r="M6" s="48"/>
      <c r="O6"/>
      <c r="R6" s="12">
        <v>18</v>
      </c>
      <c r="S6" s="12" t="s">
        <v>67</v>
      </c>
    </row>
    <row r="7" spans="1:19" ht="15" customHeight="1" x14ac:dyDescent="0.15">
      <c r="A7" s="16" t="str">
        <f t="shared" si="0"/>
        <v/>
      </c>
      <c r="B7">
        <v>2</v>
      </c>
      <c r="C7" s="34"/>
      <c r="D7" s="35"/>
      <c r="E7" s="36"/>
      <c r="F7" s="37"/>
      <c r="G7" s="13" t="str">
        <f>IF(F7="","",VLOOKUP(I7,list,2))</f>
        <v/>
      </c>
      <c r="H7" s="34"/>
      <c r="I7" s="13" t="str">
        <f t="shared" si="1"/>
        <v/>
      </c>
      <c r="J7" s="47"/>
      <c r="K7" s="48"/>
      <c r="L7" s="47"/>
      <c r="M7" s="48"/>
      <c r="O7"/>
      <c r="R7" s="12">
        <v>25</v>
      </c>
      <c r="S7" s="12" t="s">
        <v>68</v>
      </c>
    </row>
    <row r="8" spans="1:19" ht="15" customHeight="1" x14ac:dyDescent="0.15">
      <c r="A8" s="16" t="str">
        <f t="shared" si="0"/>
        <v/>
      </c>
      <c r="B8">
        <v>3</v>
      </c>
      <c r="C8" s="34"/>
      <c r="D8" s="35"/>
      <c r="E8" s="36"/>
      <c r="F8" s="37"/>
      <c r="G8" s="13" t="str">
        <f t="shared" ref="G8:G37" si="2">IF(F8="","",VLOOKUP(I8,list,2))</f>
        <v/>
      </c>
      <c r="H8" s="34"/>
      <c r="I8" s="13" t="str">
        <f t="shared" si="1"/>
        <v/>
      </c>
      <c r="J8" s="47"/>
      <c r="K8" s="48"/>
      <c r="L8" s="47"/>
      <c r="M8" s="48"/>
      <c r="O8"/>
      <c r="R8" s="12">
        <v>30</v>
      </c>
      <c r="S8" s="12" t="s">
        <v>69</v>
      </c>
    </row>
    <row r="9" spans="1:19" ht="15" customHeight="1" x14ac:dyDescent="0.15">
      <c r="A9" s="16" t="str">
        <f t="shared" si="0"/>
        <v/>
      </c>
      <c r="B9">
        <v>4</v>
      </c>
      <c r="C9" s="34"/>
      <c r="D9" s="35"/>
      <c r="E9" s="36"/>
      <c r="F9" s="37"/>
      <c r="G9" s="13" t="str">
        <f t="shared" si="2"/>
        <v/>
      </c>
      <c r="H9" s="34"/>
      <c r="I9" s="13" t="str">
        <f t="shared" si="1"/>
        <v/>
      </c>
      <c r="J9" s="47"/>
      <c r="K9" s="48"/>
      <c r="L9" s="47"/>
      <c r="M9" s="48"/>
      <c r="O9"/>
      <c r="R9" s="12">
        <v>35</v>
      </c>
      <c r="S9" s="12" t="s">
        <v>70</v>
      </c>
    </row>
    <row r="10" spans="1:19" ht="15" customHeight="1" x14ac:dyDescent="0.15">
      <c r="A10" s="16" t="str">
        <f t="shared" si="0"/>
        <v/>
      </c>
      <c r="B10">
        <v>5</v>
      </c>
      <c r="C10" s="34"/>
      <c r="D10" s="35"/>
      <c r="E10" s="36"/>
      <c r="F10" s="37"/>
      <c r="G10" s="13" t="str">
        <f t="shared" si="2"/>
        <v/>
      </c>
      <c r="H10" s="34"/>
      <c r="I10" s="13" t="str">
        <f t="shared" si="1"/>
        <v/>
      </c>
      <c r="J10" s="47"/>
      <c r="K10" s="48"/>
      <c r="L10" s="47"/>
      <c r="M10" s="48"/>
      <c r="O10"/>
      <c r="R10" s="12">
        <v>40</v>
      </c>
      <c r="S10" s="12" t="s">
        <v>71</v>
      </c>
    </row>
    <row r="11" spans="1:19" ht="15" customHeight="1" x14ac:dyDescent="0.15">
      <c r="A11" s="16" t="str">
        <f t="shared" si="0"/>
        <v/>
      </c>
      <c r="B11">
        <v>6</v>
      </c>
      <c r="C11" s="34"/>
      <c r="D11" s="35"/>
      <c r="E11" s="36"/>
      <c r="F11" s="37"/>
      <c r="G11" s="13" t="str">
        <f t="shared" si="2"/>
        <v/>
      </c>
      <c r="H11" s="34"/>
      <c r="I11" s="13" t="str">
        <f t="shared" si="1"/>
        <v/>
      </c>
      <c r="J11" s="47"/>
      <c r="K11" s="48"/>
      <c r="L11" s="47"/>
      <c r="M11" s="48"/>
      <c r="O11"/>
      <c r="R11" s="12">
        <v>45</v>
      </c>
      <c r="S11" s="12" t="s">
        <v>72</v>
      </c>
    </row>
    <row r="12" spans="1:19" ht="15" customHeight="1" x14ac:dyDescent="0.15">
      <c r="A12" s="16" t="str">
        <f t="shared" si="0"/>
        <v/>
      </c>
      <c r="B12">
        <v>7</v>
      </c>
      <c r="C12" s="34"/>
      <c r="D12" s="35"/>
      <c r="E12" s="36"/>
      <c r="F12" s="37"/>
      <c r="G12" s="13" t="str">
        <f t="shared" si="2"/>
        <v/>
      </c>
      <c r="H12" s="34"/>
      <c r="I12" s="13" t="str">
        <f t="shared" si="1"/>
        <v/>
      </c>
      <c r="J12" s="47"/>
      <c r="K12" s="48"/>
      <c r="L12" s="47"/>
      <c r="M12" s="48"/>
      <c r="O12"/>
      <c r="R12" s="12">
        <v>50</v>
      </c>
      <c r="S12" s="12" t="s">
        <v>73</v>
      </c>
    </row>
    <row r="13" spans="1:19" ht="15" customHeight="1" x14ac:dyDescent="0.15">
      <c r="A13" s="16" t="str">
        <f t="shared" si="0"/>
        <v/>
      </c>
      <c r="B13">
        <v>8</v>
      </c>
      <c r="C13" s="34"/>
      <c r="D13" s="35"/>
      <c r="E13" s="36"/>
      <c r="F13" s="37"/>
      <c r="G13" s="13" t="str">
        <f t="shared" si="2"/>
        <v/>
      </c>
      <c r="H13" s="34"/>
      <c r="I13" s="13" t="str">
        <f t="shared" si="1"/>
        <v/>
      </c>
      <c r="J13" s="47"/>
      <c r="K13" s="48"/>
      <c r="L13" s="47"/>
      <c r="M13" s="48"/>
      <c r="O13"/>
      <c r="R13" s="12">
        <v>55</v>
      </c>
      <c r="S13" s="12" t="s">
        <v>74</v>
      </c>
    </row>
    <row r="14" spans="1:19" ht="15" customHeight="1" x14ac:dyDescent="0.15">
      <c r="A14" s="16" t="str">
        <f t="shared" si="0"/>
        <v/>
      </c>
      <c r="B14">
        <v>9</v>
      </c>
      <c r="C14" s="34"/>
      <c r="D14" s="35"/>
      <c r="E14" s="36"/>
      <c r="F14" s="37"/>
      <c r="G14" s="13" t="str">
        <f t="shared" si="2"/>
        <v/>
      </c>
      <c r="H14" s="34"/>
      <c r="I14" s="13" t="str">
        <f t="shared" si="1"/>
        <v/>
      </c>
      <c r="J14" s="47"/>
      <c r="K14" s="48"/>
      <c r="L14" s="47"/>
      <c r="M14" s="48"/>
      <c r="O14"/>
      <c r="R14" s="12">
        <v>60</v>
      </c>
      <c r="S14" s="12" t="s">
        <v>75</v>
      </c>
    </row>
    <row r="15" spans="1:19" ht="15" customHeight="1" x14ac:dyDescent="0.15">
      <c r="A15" s="16" t="str">
        <f t="shared" si="0"/>
        <v/>
      </c>
      <c r="B15">
        <v>10</v>
      </c>
      <c r="C15" s="34"/>
      <c r="D15" s="35"/>
      <c r="E15" s="36"/>
      <c r="F15" s="37"/>
      <c r="G15" s="13" t="str">
        <f t="shared" si="2"/>
        <v/>
      </c>
      <c r="H15" s="34"/>
      <c r="I15" s="13" t="str">
        <f t="shared" si="1"/>
        <v/>
      </c>
      <c r="J15" s="47"/>
      <c r="K15" s="48"/>
      <c r="L15" s="47"/>
      <c r="M15" s="48"/>
      <c r="O15"/>
      <c r="R15" s="12">
        <v>65</v>
      </c>
      <c r="S15" s="12" t="s">
        <v>76</v>
      </c>
    </row>
    <row r="16" spans="1:19" ht="15" customHeight="1" x14ac:dyDescent="0.15">
      <c r="A16" s="16" t="str">
        <f t="shared" si="0"/>
        <v/>
      </c>
      <c r="B16">
        <v>11</v>
      </c>
      <c r="C16" s="34"/>
      <c r="D16" s="35"/>
      <c r="E16" s="36"/>
      <c r="F16" s="37"/>
      <c r="G16" s="13" t="str">
        <f t="shared" si="2"/>
        <v/>
      </c>
      <c r="H16" s="34"/>
      <c r="I16" s="13" t="str">
        <f t="shared" si="1"/>
        <v/>
      </c>
      <c r="J16" s="47"/>
      <c r="K16" s="48"/>
      <c r="L16" s="47"/>
      <c r="M16" s="48"/>
      <c r="R16" s="12">
        <v>70</v>
      </c>
      <c r="S16" s="12" t="s">
        <v>77</v>
      </c>
    </row>
    <row r="17" spans="1:19" ht="15" customHeight="1" x14ac:dyDescent="0.15">
      <c r="A17" s="16" t="str">
        <f t="shared" si="0"/>
        <v/>
      </c>
      <c r="B17">
        <v>12</v>
      </c>
      <c r="C17" s="34"/>
      <c r="D17" s="35"/>
      <c r="E17" s="36"/>
      <c r="F17" s="37"/>
      <c r="G17" s="13" t="str">
        <f t="shared" si="2"/>
        <v/>
      </c>
      <c r="H17" s="34"/>
      <c r="I17" s="13" t="str">
        <f t="shared" si="1"/>
        <v/>
      </c>
      <c r="J17" s="47"/>
      <c r="K17" s="48"/>
      <c r="L17" s="47"/>
      <c r="M17" s="48"/>
      <c r="R17" s="12">
        <v>75</v>
      </c>
      <c r="S17" s="12" t="s">
        <v>78</v>
      </c>
    </row>
    <row r="18" spans="1:19" ht="15" customHeight="1" x14ac:dyDescent="0.15">
      <c r="A18" s="16" t="str">
        <f t="shared" si="0"/>
        <v/>
      </c>
      <c r="B18">
        <v>13</v>
      </c>
      <c r="C18" s="34"/>
      <c r="D18" s="35"/>
      <c r="E18" s="36"/>
      <c r="F18" s="37"/>
      <c r="G18" s="13" t="str">
        <f t="shared" si="2"/>
        <v/>
      </c>
      <c r="H18" s="34"/>
      <c r="I18" s="13" t="str">
        <f t="shared" si="1"/>
        <v/>
      </c>
      <c r="J18" s="47"/>
      <c r="K18" s="48"/>
      <c r="L18" s="47"/>
      <c r="M18" s="48"/>
    </row>
    <row r="19" spans="1:19" ht="15" customHeight="1" x14ac:dyDescent="0.15">
      <c r="A19" s="16" t="str">
        <f t="shared" si="0"/>
        <v/>
      </c>
      <c r="B19">
        <v>14</v>
      </c>
      <c r="C19" s="34"/>
      <c r="D19" s="35"/>
      <c r="E19" s="36"/>
      <c r="F19" s="37"/>
      <c r="G19" s="13" t="str">
        <f t="shared" si="2"/>
        <v/>
      </c>
      <c r="H19" s="34"/>
      <c r="I19" s="13" t="str">
        <f t="shared" si="1"/>
        <v/>
      </c>
      <c r="J19" s="47"/>
      <c r="K19" s="48"/>
      <c r="L19" s="47"/>
      <c r="M19" s="48"/>
    </row>
    <row r="20" spans="1:19" ht="15" customHeight="1" x14ac:dyDescent="0.15">
      <c r="A20" s="16" t="str">
        <f t="shared" si="0"/>
        <v/>
      </c>
      <c r="B20">
        <v>15</v>
      </c>
      <c r="C20" s="34"/>
      <c r="D20" s="35"/>
      <c r="E20" s="36"/>
      <c r="F20" s="37"/>
      <c r="G20" s="13" t="str">
        <f t="shared" si="2"/>
        <v/>
      </c>
      <c r="H20" s="34"/>
      <c r="I20" s="13" t="str">
        <f t="shared" si="1"/>
        <v/>
      </c>
      <c r="J20" s="47"/>
      <c r="K20" s="48"/>
      <c r="L20" s="47"/>
      <c r="M20" s="48"/>
    </row>
    <row r="21" spans="1:19" ht="15" customHeight="1" x14ac:dyDescent="0.15">
      <c r="A21" s="16" t="str">
        <f t="shared" si="0"/>
        <v/>
      </c>
      <c r="B21">
        <v>16</v>
      </c>
      <c r="C21" s="34"/>
      <c r="D21" s="35"/>
      <c r="E21" s="36"/>
      <c r="F21" s="37"/>
      <c r="G21" s="13" t="str">
        <f t="shared" si="2"/>
        <v/>
      </c>
      <c r="H21" s="34"/>
      <c r="I21" s="13" t="str">
        <f t="shared" si="1"/>
        <v/>
      </c>
      <c r="J21" s="47"/>
      <c r="K21" s="48"/>
      <c r="L21" s="47"/>
      <c r="M21" s="48"/>
    </row>
    <row r="22" spans="1:19" ht="15" customHeight="1" x14ac:dyDescent="0.15">
      <c r="A22" s="16" t="str">
        <f t="shared" si="0"/>
        <v/>
      </c>
      <c r="B22">
        <v>17</v>
      </c>
      <c r="C22" s="34"/>
      <c r="D22" s="35"/>
      <c r="E22" s="36"/>
      <c r="F22" s="37"/>
      <c r="G22" s="13" t="str">
        <f t="shared" si="2"/>
        <v/>
      </c>
      <c r="H22" s="34"/>
      <c r="I22" s="13" t="str">
        <f t="shared" si="1"/>
        <v/>
      </c>
      <c r="J22" s="47"/>
      <c r="K22" s="48"/>
      <c r="L22" s="47"/>
      <c r="M22" s="48"/>
    </row>
    <row r="23" spans="1:19" ht="15" customHeight="1" x14ac:dyDescent="0.15">
      <c r="A23" s="16" t="str">
        <f t="shared" si="0"/>
        <v/>
      </c>
      <c r="B23">
        <v>18</v>
      </c>
      <c r="C23" s="34"/>
      <c r="D23" s="35"/>
      <c r="E23" s="36"/>
      <c r="F23" s="37"/>
      <c r="G23" s="13" t="str">
        <f t="shared" si="2"/>
        <v/>
      </c>
      <c r="H23" s="34"/>
      <c r="I23" s="13" t="str">
        <f t="shared" si="1"/>
        <v/>
      </c>
      <c r="J23" s="47"/>
      <c r="K23" s="48"/>
      <c r="L23" s="47"/>
      <c r="M23" s="48"/>
    </row>
    <row r="24" spans="1:19" ht="15" customHeight="1" x14ac:dyDescent="0.15">
      <c r="A24" s="16" t="str">
        <f t="shared" si="0"/>
        <v/>
      </c>
      <c r="B24">
        <v>19</v>
      </c>
      <c r="C24" s="34"/>
      <c r="D24" s="35"/>
      <c r="E24" s="36"/>
      <c r="F24" s="37"/>
      <c r="G24" s="13" t="str">
        <f t="shared" si="2"/>
        <v/>
      </c>
      <c r="H24" s="34"/>
      <c r="I24" s="13" t="str">
        <f t="shared" si="1"/>
        <v/>
      </c>
      <c r="J24" s="47"/>
      <c r="K24" s="48"/>
      <c r="L24" s="47"/>
      <c r="M24" s="48"/>
    </row>
    <row r="25" spans="1:19" ht="15" customHeight="1" x14ac:dyDescent="0.15">
      <c r="A25" s="16" t="str">
        <f t="shared" si="0"/>
        <v/>
      </c>
      <c r="B25">
        <v>20</v>
      </c>
      <c r="C25" s="34"/>
      <c r="D25" s="35"/>
      <c r="E25" s="36"/>
      <c r="F25" s="37"/>
      <c r="G25" s="13" t="str">
        <f t="shared" si="2"/>
        <v/>
      </c>
      <c r="H25" s="34"/>
      <c r="I25" s="13" t="str">
        <f t="shared" si="1"/>
        <v/>
      </c>
      <c r="J25" s="47"/>
      <c r="K25" s="48"/>
      <c r="L25" s="47"/>
      <c r="M25" s="48"/>
    </row>
    <row r="26" spans="1:19" ht="15" customHeight="1" x14ac:dyDescent="0.15">
      <c r="A26" s="16" t="str">
        <f t="shared" si="0"/>
        <v/>
      </c>
      <c r="B26">
        <v>21</v>
      </c>
      <c r="C26" s="34"/>
      <c r="D26" s="35"/>
      <c r="E26" s="36"/>
      <c r="F26" s="37"/>
      <c r="G26" s="13" t="str">
        <f t="shared" si="2"/>
        <v/>
      </c>
      <c r="H26" s="34"/>
      <c r="I26" s="13" t="str">
        <f t="shared" si="1"/>
        <v/>
      </c>
      <c r="J26" s="47"/>
      <c r="K26" s="48"/>
      <c r="L26" s="47"/>
      <c r="M26" s="48"/>
    </row>
    <row r="27" spans="1:19" ht="15" customHeight="1" x14ac:dyDescent="0.15">
      <c r="A27" s="16" t="str">
        <f t="shared" si="0"/>
        <v/>
      </c>
      <c r="B27">
        <v>22</v>
      </c>
      <c r="C27" s="34"/>
      <c r="D27" s="35"/>
      <c r="E27" s="36"/>
      <c r="F27" s="37"/>
      <c r="G27" s="13" t="str">
        <f t="shared" si="2"/>
        <v/>
      </c>
      <c r="H27" s="34"/>
      <c r="I27" s="13" t="str">
        <f t="shared" si="1"/>
        <v/>
      </c>
      <c r="J27" s="47"/>
      <c r="K27" s="48"/>
      <c r="L27" s="47"/>
      <c r="M27" s="48"/>
    </row>
    <row r="28" spans="1:19" ht="15" customHeight="1" x14ac:dyDescent="0.15">
      <c r="A28" s="16" t="str">
        <f t="shared" si="0"/>
        <v/>
      </c>
      <c r="B28">
        <v>23</v>
      </c>
      <c r="C28" s="34"/>
      <c r="D28" s="35"/>
      <c r="E28" s="36"/>
      <c r="F28" s="37"/>
      <c r="G28" s="13" t="str">
        <f t="shared" si="2"/>
        <v/>
      </c>
      <c r="H28" s="34"/>
      <c r="I28" s="13" t="str">
        <f t="shared" si="1"/>
        <v/>
      </c>
      <c r="J28" s="47"/>
      <c r="K28" s="48"/>
      <c r="L28" s="47"/>
      <c r="M28" s="48"/>
    </row>
    <row r="29" spans="1:19" ht="15" customHeight="1" x14ac:dyDescent="0.15">
      <c r="A29" s="16" t="str">
        <f t="shared" si="0"/>
        <v/>
      </c>
      <c r="B29">
        <v>24</v>
      </c>
      <c r="C29" s="34"/>
      <c r="D29" s="35"/>
      <c r="E29" s="36"/>
      <c r="F29" s="37"/>
      <c r="G29" s="13" t="str">
        <f t="shared" si="2"/>
        <v/>
      </c>
      <c r="H29" s="34"/>
      <c r="I29" s="13" t="str">
        <f t="shared" si="1"/>
        <v/>
      </c>
      <c r="J29" s="47"/>
      <c r="K29" s="48"/>
      <c r="L29" s="47"/>
      <c r="M29" s="48"/>
    </row>
    <row r="30" spans="1:19" ht="15" customHeight="1" x14ac:dyDescent="0.15">
      <c r="A30" s="16" t="str">
        <f t="shared" si="0"/>
        <v/>
      </c>
      <c r="B30">
        <v>25</v>
      </c>
      <c r="C30" s="34"/>
      <c r="D30" s="35"/>
      <c r="E30" s="36"/>
      <c r="F30" s="37"/>
      <c r="G30" s="13" t="str">
        <f t="shared" si="2"/>
        <v/>
      </c>
      <c r="H30" s="34"/>
      <c r="I30" s="13" t="str">
        <f t="shared" si="1"/>
        <v/>
      </c>
      <c r="J30" s="47"/>
      <c r="K30" s="48"/>
      <c r="L30" s="47"/>
      <c r="M30" s="48"/>
    </row>
    <row r="31" spans="1:19" ht="15" customHeight="1" x14ac:dyDescent="0.15">
      <c r="A31" s="16" t="str">
        <f t="shared" si="0"/>
        <v/>
      </c>
      <c r="B31">
        <v>26</v>
      </c>
      <c r="C31" s="34"/>
      <c r="D31" s="35"/>
      <c r="E31" s="36"/>
      <c r="F31" s="37"/>
      <c r="G31" s="13" t="str">
        <f t="shared" si="2"/>
        <v/>
      </c>
      <c r="H31" s="34"/>
      <c r="I31" s="13" t="str">
        <f t="shared" si="1"/>
        <v/>
      </c>
      <c r="J31" s="47"/>
      <c r="K31" s="48"/>
      <c r="L31" s="47"/>
      <c r="M31" s="48"/>
    </row>
    <row r="32" spans="1:19" ht="15" customHeight="1" x14ac:dyDescent="0.15">
      <c r="A32" s="16" t="str">
        <f t="shared" si="0"/>
        <v/>
      </c>
      <c r="B32">
        <v>27</v>
      </c>
      <c r="C32" s="34"/>
      <c r="D32" s="35"/>
      <c r="E32" s="36"/>
      <c r="F32" s="37"/>
      <c r="G32" s="13" t="str">
        <f t="shared" si="2"/>
        <v/>
      </c>
      <c r="H32" s="34"/>
      <c r="I32" s="13" t="str">
        <f t="shared" si="1"/>
        <v/>
      </c>
      <c r="J32" s="47"/>
      <c r="K32" s="48"/>
      <c r="L32" s="47"/>
      <c r="M32" s="48"/>
    </row>
    <row r="33" spans="1:13" ht="15" customHeight="1" x14ac:dyDescent="0.15">
      <c r="A33" s="16" t="str">
        <f t="shared" si="0"/>
        <v/>
      </c>
      <c r="B33">
        <v>28</v>
      </c>
      <c r="C33" s="34"/>
      <c r="D33" s="35"/>
      <c r="E33" s="36"/>
      <c r="F33" s="37"/>
      <c r="G33" s="13" t="str">
        <f t="shared" si="2"/>
        <v/>
      </c>
      <c r="H33" s="34"/>
      <c r="I33" s="13" t="str">
        <f t="shared" si="1"/>
        <v/>
      </c>
      <c r="J33" s="47"/>
      <c r="K33" s="48"/>
      <c r="L33" s="47"/>
      <c r="M33" s="48"/>
    </row>
    <row r="34" spans="1:13" ht="15" customHeight="1" x14ac:dyDescent="0.15">
      <c r="A34" s="16" t="str">
        <f t="shared" si="0"/>
        <v/>
      </c>
      <c r="B34">
        <v>29</v>
      </c>
      <c r="C34" s="34"/>
      <c r="D34" s="35"/>
      <c r="E34" s="36"/>
      <c r="F34" s="37"/>
      <c r="G34" s="13" t="str">
        <f t="shared" si="2"/>
        <v/>
      </c>
      <c r="H34" s="34"/>
      <c r="I34" s="13" t="str">
        <f t="shared" si="1"/>
        <v/>
      </c>
      <c r="J34" s="47"/>
      <c r="K34" s="48"/>
      <c r="L34" s="47"/>
      <c r="M34" s="48"/>
    </row>
    <row r="35" spans="1:13" ht="15" customHeight="1" x14ac:dyDescent="0.15">
      <c r="A35" s="16" t="str">
        <f t="shared" si="0"/>
        <v/>
      </c>
      <c r="B35">
        <v>30</v>
      </c>
      <c r="C35" s="34"/>
      <c r="D35" s="35"/>
      <c r="E35" s="36"/>
      <c r="F35" s="37"/>
      <c r="G35" s="13" t="str">
        <f t="shared" si="2"/>
        <v/>
      </c>
      <c r="H35" s="34"/>
      <c r="I35" s="13" t="str">
        <f t="shared" si="1"/>
        <v/>
      </c>
      <c r="J35" s="47"/>
      <c r="K35" s="48"/>
      <c r="L35" s="47"/>
      <c r="M35" s="48"/>
    </row>
    <row r="36" spans="1:13" ht="15" customHeight="1" x14ac:dyDescent="0.15">
      <c r="A36" s="16" t="str">
        <f t="shared" si="0"/>
        <v/>
      </c>
      <c r="B36">
        <v>31</v>
      </c>
      <c r="C36" s="34"/>
      <c r="D36" s="35"/>
      <c r="E36" s="36"/>
      <c r="F36" s="37"/>
      <c r="G36" s="13" t="str">
        <f t="shared" si="2"/>
        <v/>
      </c>
      <c r="H36" s="34"/>
      <c r="I36" s="13" t="str">
        <f t="shared" si="1"/>
        <v/>
      </c>
      <c r="J36" s="47"/>
      <c r="K36" s="48"/>
      <c r="L36" s="47"/>
      <c r="M36" s="48"/>
    </row>
    <row r="37" spans="1:13" ht="15" customHeight="1" x14ac:dyDescent="0.15">
      <c r="A37" s="16" t="str">
        <f t="shared" si="0"/>
        <v/>
      </c>
      <c r="B37">
        <v>32</v>
      </c>
      <c r="C37" s="34"/>
      <c r="D37" s="35"/>
      <c r="E37" s="36"/>
      <c r="F37" s="37"/>
      <c r="G37" s="13" t="str">
        <f t="shared" si="2"/>
        <v/>
      </c>
      <c r="H37" s="34"/>
      <c r="I37" s="13" t="str">
        <f t="shared" si="1"/>
        <v/>
      </c>
      <c r="J37" s="47"/>
      <c r="K37" s="48"/>
      <c r="L37" s="47"/>
      <c r="M37" s="48"/>
    </row>
    <row r="38" spans="1:13" ht="15" customHeight="1" x14ac:dyDescent="0.15">
      <c r="A38" s="16" t="str">
        <f t="shared" si="0"/>
        <v/>
      </c>
      <c r="B38">
        <v>33</v>
      </c>
      <c r="C38" s="34"/>
      <c r="D38" s="35"/>
      <c r="E38" s="36"/>
      <c r="F38" s="37"/>
      <c r="G38" s="13" t="str">
        <f t="shared" ref="G38:G69" si="3">IF(F38="","",VLOOKUP(I38,list,2))</f>
        <v/>
      </c>
      <c r="H38" s="34"/>
      <c r="I38" s="13" t="str">
        <f t="shared" ref="I38:I69" si="4">IF(F38="","",DATEDIF(F38,$J$1,"Y"))</f>
        <v/>
      </c>
      <c r="J38" s="47"/>
      <c r="K38" s="48"/>
      <c r="L38" s="47"/>
      <c r="M38" s="48"/>
    </row>
    <row r="39" spans="1:13" ht="15" customHeight="1" x14ac:dyDescent="0.15">
      <c r="A39" s="16" t="str">
        <f t="shared" si="0"/>
        <v/>
      </c>
      <c r="B39">
        <v>34</v>
      </c>
      <c r="C39" s="34"/>
      <c r="D39" s="35"/>
      <c r="E39" s="36"/>
      <c r="F39" s="37"/>
      <c r="G39" s="13" t="str">
        <f t="shared" si="3"/>
        <v/>
      </c>
      <c r="H39" s="34"/>
      <c r="I39" s="13" t="str">
        <f t="shared" si="4"/>
        <v/>
      </c>
      <c r="J39" s="47"/>
      <c r="K39" s="48"/>
      <c r="L39" s="47"/>
      <c r="M39" s="48"/>
    </row>
    <row r="40" spans="1:13" ht="15" customHeight="1" x14ac:dyDescent="0.15">
      <c r="A40" s="16" t="str">
        <f t="shared" si="0"/>
        <v/>
      </c>
      <c r="B40">
        <v>35</v>
      </c>
      <c r="C40" s="34"/>
      <c r="D40" s="35"/>
      <c r="E40" s="36"/>
      <c r="F40" s="37"/>
      <c r="G40" s="13" t="str">
        <f t="shared" si="3"/>
        <v/>
      </c>
      <c r="H40" s="34"/>
      <c r="I40" s="13" t="str">
        <f t="shared" si="4"/>
        <v/>
      </c>
      <c r="J40" s="47"/>
      <c r="K40" s="48"/>
      <c r="L40" s="47"/>
      <c r="M40" s="48"/>
    </row>
    <row r="41" spans="1:13" ht="15" customHeight="1" x14ac:dyDescent="0.15">
      <c r="A41" s="16" t="str">
        <f t="shared" si="0"/>
        <v/>
      </c>
      <c r="B41">
        <v>36</v>
      </c>
      <c r="C41" s="34"/>
      <c r="D41" s="35"/>
      <c r="E41" s="36"/>
      <c r="F41" s="37"/>
      <c r="G41" s="13" t="str">
        <f t="shared" si="3"/>
        <v/>
      </c>
      <c r="H41" s="34"/>
      <c r="I41" s="13" t="str">
        <f t="shared" si="4"/>
        <v/>
      </c>
      <c r="J41" s="47"/>
      <c r="K41" s="48"/>
      <c r="L41" s="47"/>
      <c r="M41" s="48"/>
    </row>
    <row r="42" spans="1:13" ht="15" customHeight="1" x14ac:dyDescent="0.15">
      <c r="A42" s="16" t="str">
        <f t="shared" si="0"/>
        <v/>
      </c>
      <c r="B42">
        <v>37</v>
      </c>
      <c r="C42" s="34"/>
      <c r="D42" s="35"/>
      <c r="E42" s="36"/>
      <c r="F42" s="37"/>
      <c r="G42" s="13" t="str">
        <f t="shared" si="3"/>
        <v/>
      </c>
      <c r="H42" s="34"/>
      <c r="I42" s="13" t="str">
        <f t="shared" si="4"/>
        <v/>
      </c>
      <c r="J42" s="47"/>
      <c r="K42" s="48"/>
      <c r="L42" s="47"/>
      <c r="M42" s="48"/>
    </row>
    <row r="43" spans="1:13" ht="15" customHeight="1" x14ac:dyDescent="0.15">
      <c r="A43" s="16" t="str">
        <f t="shared" si="0"/>
        <v/>
      </c>
      <c r="B43">
        <v>38</v>
      </c>
      <c r="C43" s="34"/>
      <c r="D43" s="35"/>
      <c r="E43" s="36"/>
      <c r="F43" s="37"/>
      <c r="G43" s="13" t="str">
        <f t="shared" si="3"/>
        <v/>
      </c>
      <c r="H43" s="34"/>
      <c r="I43" s="13" t="str">
        <f t="shared" si="4"/>
        <v/>
      </c>
      <c r="J43" s="47"/>
      <c r="K43" s="48"/>
      <c r="L43" s="47"/>
      <c r="M43" s="48"/>
    </row>
    <row r="44" spans="1:13" ht="15" customHeight="1" x14ac:dyDescent="0.15">
      <c r="A44" s="16" t="str">
        <f t="shared" si="0"/>
        <v/>
      </c>
      <c r="B44">
        <v>39</v>
      </c>
      <c r="C44" s="34"/>
      <c r="D44" s="35"/>
      <c r="E44" s="36"/>
      <c r="F44" s="37"/>
      <c r="G44" s="13" t="str">
        <f t="shared" si="3"/>
        <v/>
      </c>
      <c r="H44" s="34"/>
      <c r="I44" s="13" t="str">
        <f t="shared" si="4"/>
        <v/>
      </c>
      <c r="J44" s="47"/>
      <c r="K44" s="48"/>
      <c r="L44" s="47"/>
      <c r="M44" s="48"/>
    </row>
    <row r="45" spans="1:13" ht="15" customHeight="1" x14ac:dyDescent="0.15">
      <c r="A45" s="16" t="str">
        <f t="shared" si="0"/>
        <v/>
      </c>
      <c r="B45">
        <v>40</v>
      </c>
      <c r="C45" s="34"/>
      <c r="D45" s="35"/>
      <c r="E45" s="36"/>
      <c r="F45" s="37"/>
      <c r="G45" s="13" t="str">
        <f t="shared" si="3"/>
        <v/>
      </c>
      <c r="H45" s="34"/>
      <c r="I45" s="13" t="str">
        <f t="shared" si="4"/>
        <v/>
      </c>
      <c r="J45" s="47"/>
      <c r="K45" s="48"/>
      <c r="L45" s="47"/>
      <c r="M45" s="48"/>
    </row>
    <row r="46" spans="1:13" ht="15" customHeight="1" x14ac:dyDescent="0.15">
      <c r="A46" s="16" t="str">
        <f t="shared" si="0"/>
        <v/>
      </c>
      <c r="B46">
        <v>41</v>
      </c>
      <c r="C46" s="34"/>
      <c r="D46" s="35"/>
      <c r="E46" s="36"/>
      <c r="F46" s="37"/>
      <c r="G46" s="13" t="str">
        <f t="shared" si="3"/>
        <v/>
      </c>
      <c r="H46" s="34"/>
      <c r="I46" s="13" t="str">
        <f t="shared" si="4"/>
        <v/>
      </c>
      <c r="J46" s="47"/>
      <c r="K46" s="48"/>
      <c r="L46" s="47"/>
      <c r="M46" s="48"/>
    </row>
    <row r="47" spans="1:13" ht="15" customHeight="1" x14ac:dyDescent="0.15">
      <c r="A47" s="16" t="str">
        <f t="shared" si="0"/>
        <v/>
      </c>
      <c r="B47">
        <v>42</v>
      </c>
      <c r="C47" s="34"/>
      <c r="D47" s="35"/>
      <c r="E47" s="36"/>
      <c r="F47" s="37"/>
      <c r="G47" s="13" t="str">
        <f t="shared" si="3"/>
        <v/>
      </c>
      <c r="H47" s="34"/>
      <c r="I47" s="13" t="str">
        <f t="shared" si="4"/>
        <v/>
      </c>
      <c r="J47" s="47"/>
      <c r="K47" s="48"/>
      <c r="L47" s="47"/>
      <c r="M47" s="48"/>
    </row>
    <row r="48" spans="1:13" ht="15" customHeight="1" x14ac:dyDescent="0.15">
      <c r="A48" s="16" t="str">
        <f t="shared" si="0"/>
        <v/>
      </c>
      <c r="B48">
        <v>43</v>
      </c>
      <c r="C48" s="34"/>
      <c r="D48" s="35"/>
      <c r="E48" s="36"/>
      <c r="F48" s="37"/>
      <c r="G48" s="13" t="str">
        <f t="shared" si="3"/>
        <v/>
      </c>
      <c r="H48" s="34"/>
      <c r="I48" s="13" t="str">
        <f t="shared" si="4"/>
        <v/>
      </c>
      <c r="J48" s="47"/>
      <c r="K48" s="48"/>
      <c r="L48" s="47"/>
      <c r="M48" s="48"/>
    </row>
    <row r="49" spans="1:30" ht="15" customHeight="1" x14ac:dyDescent="0.15">
      <c r="A49" s="16" t="str">
        <f t="shared" si="0"/>
        <v/>
      </c>
      <c r="B49">
        <v>44</v>
      </c>
      <c r="C49" s="34"/>
      <c r="D49" s="35"/>
      <c r="E49" s="36"/>
      <c r="F49" s="37"/>
      <c r="G49" s="13" t="str">
        <f t="shared" si="3"/>
        <v/>
      </c>
      <c r="H49" s="34"/>
      <c r="I49" s="13" t="str">
        <f t="shared" si="4"/>
        <v/>
      </c>
      <c r="J49" s="47"/>
      <c r="K49" s="48"/>
      <c r="L49" s="47"/>
      <c r="M49" s="48"/>
    </row>
    <row r="50" spans="1:30" ht="15" customHeight="1" x14ac:dyDescent="0.15">
      <c r="A50" s="16" t="str">
        <f t="shared" si="0"/>
        <v/>
      </c>
      <c r="B50">
        <v>45</v>
      </c>
      <c r="C50" s="34"/>
      <c r="D50" s="35"/>
      <c r="E50" s="36"/>
      <c r="F50" s="37"/>
      <c r="G50" s="13" t="str">
        <f t="shared" si="3"/>
        <v/>
      </c>
      <c r="H50" s="34"/>
      <c r="I50" s="13" t="str">
        <f t="shared" si="4"/>
        <v/>
      </c>
      <c r="J50" s="47"/>
      <c r="K50" s="48"/>
      <c r="L50" s="47"/>
      <c r="M50" s="48"/>
    </row>
    <row r="51" spans="1:30" ht="15" customHeight="1" x14ac:dyDescent="0.15">
      <c r="A51" s="16" t="str">
        <f t="shared" si="0"/>
        <v/>
      </c>
      <c r="B51">
        <v>46</v>
      </c>
      <c r="C51" s="34"/>
      <c r="D51" s="35"/>
      <c r="E51" s="36"/>
      <c r="F51" s="37"/>
      <c r="G51" s="13" t="str">
        <f t="shared" si="3"/>
        <v/>
      </c>
      <c r="H51" s="34"/>
      <c r="I51" s="13" t="str">
        <f t="shared" si="4"/>
        <v/>
      </c>
      <c r="J51" s="47"/>
      <c r="K51" s="48"/>
      <c r="L51" s="47"/>
      <c r="M51" s="48"/>
    </row>
    <row r="52" spans="1:30" s="29" customFormat="1" ht="15" customHeight="1" x14ac:dyDescent="0.15">
      <c r="A52" s="38" t="str">
        <f t="shared" si="0"/>
        <v/>
      </c>
      <c r="B52">
        <v>47</v>
      </c>
      <c r="C52" s="34"/>
      <c r="D52" s="35"/>
      <c r="E52" s="36"/>
      <c r="F52" s="37"/>
      <c r="G52" s="13" t="str">
        <f t="shared" si="3"/>
        <v/>
      </c>
      <c r="H52" s="34"/>
      <c r="I52" s="13" t="str">
        <f t="shared" si="4"/>
        <v/>
      </c>
      <c r="J52" s="47"/>
      <c r="K52" s="48"/>
      <c r="L52" s="47"/>
      <c r="M52" s="48"/>
      <c r="N52" s="13"/>
      <c r="O52" s="30"/>
      <c r="P52" s="11"/>
      <c r="Q52" s="178"/>
      <c r="R52" s="179"/>
      <c r="S52" s="179"/>
      <c r="T52" s="178"/>
      <c r="U52" s="178"/>
      <c r="V52" s="178"/>
      <c r="W52" s="178"/>
      <c r="X52" s="178"/>
      <c r="Y52" s="178"/>
      <c r="Z52" s="178"/>
      <c r="AA52" s="178"/>
      <c r="AB52" s="178"/>
      <c r="AC52" s="178"/>
      <c r="AD52" s="178"/>
    </row>
    <row r="53" spans="1:30" s="29" customFormat="1" ht="15" customHeight="1" x14ac:dyDescent="0.15">
      <c r="A53" s="38" t="str">
        <f t="shared" si="0"/>
        <v/>
      </c>
      <c r="B53">
        <v>48</v>
      </c>
      <c r="C53" s="34"/>
      <c r="D53" s="35"/>
      <c r="E53" s="36"/>
      <c r="F53" s="37"/>
      <c r="G53" s="13" t="str">
        <f t="shared" si="3"/>
        <v/>
      </c>
      <c r="H53" s="34"/>
      <c r="I53" s="13" t="str">
        <f t="shared" si="4"/>
        <v/>
      </c>
      <c r="J53" s="47"/>
      <c r="K53" s="48"/>
      <c r="L53" s="47"/>
      <c r="M53" s="48"/>
      <c r="N53" s="13"/>
      <c r="O53" s="30"/>
      <c r="P53" s="11"/>
      <c r="Q53" s="178"/>
      <c r="R53" s="179"/>
      <c r="S53" s="179"/>
      <c r="T53" s="178"/>
      <c r="U53" s="178"/>
      <c r="V53" s="178"/>
      <c r="W53" s="178"/>
      <c r="X53" s="178"/>
      <c r="Y53" s="178"/>
      <c r="Z53" s="178"/>
      <c r="AA53" s="178"/>
      <c r="AB53" s="178"/>
      <c r="AC53" s="178"/>
      <c r="AD53" s="178"/>
    </row>
    <row r="54" spans="1:30" s="29" customFormat="1" ht="15" customHeight="1" x14ac:dyDescent="0.15">
      <c r="A54" s="38" t="str">
        <f t="shared" si="0"/>
        <v/>
      </c>
      <c r="B54">
        <v>46</v>
      </c>
      <c r="C54" s="34"/>
      <c r="D54" s="35"/>
      <c r="E54" s="36"/>
      <c r="F54" s="37"/>
      <c r="G54" s="13" t="str">
        <f t="shared" si="3"/>
        <v/>
      </c>
      <c r="H54" s="34"/>
      <c r="I54" s="13" t="str">
        <f t="shared" si="4"/>
        <v/>
      </c>
      <c r="J54" s="47"/>
      <c r="K54" s="48"/>
      <c r="L54" s="47"/>
      <c r="M54" s="48"/>
      <c r="N54" s="13"/>
      <c r="O54" s="30"/>
      <c r="P54" s="11"/>
      <c r="Q54" s="178"/>
      <c r="R54" s="179"/>
      <c r="S54" s="179"/>
      <c r="T54" s="178"/>
      <c r="U54" s="178"/>
      <c r="V54" s="178"/>
      <c r="W54" s="178"/>
      <c r="X54" s="178"/>
      <c r="Y54" s="178"/>
      <c r="Z54" s="178"/>
      <c r="AA54" s="178"/>
      <c r="AB54" s="178"/>
      <c r="AC54" s="178"/>
      <c r="AD54" s="178"/>
    </row>
    <row r="55" spans="1:30" s="29" customFormat="1" ht="15" customHeight="1" x14ac:dyDescent="0.15">
      <c r="A55" s="38" t="str">
        <f t="shared" si="0"/>
        <v/>
      </c>
      <c r="B55">
        <v>45</v>
      </c>
      <c r="C55" s="39"/>
      <c r="D55" s="40"/>
      <c r="E55" s="41"/>
      <c r="F55" s="42"/>
      <c r="G55" s="13" t="str">
        <f t="shared" si="3"/>
        <v/>
      </c>
      <c r="H55" s="39"/>
      <c r="I55" s="13" t="str">
        <f t="shared" si="4"/>
        <v/>
      </c>
      <c r="J55" s="47"/>
      <c r="K55" s="48"/>
      <c r="L55" s="47"/>
      <c r="M55" s="48"/>
      <c r="N55" s="13"/>
      <c r="O55" s="30"/>
      <c r="P55" s="11"/>
      <c r="Q55" s="178"/>
      <c r="R55" s="179"/>
      <c r="S55" s="179"/>
      <c r="T55" s="178"/>
      <c r="U55" s="178"/>
      <c r="V55" s="178"/>
      <c r="W55" s="178"/>
      <c r="X55" s="178"/>
      <c r="Y55" s="178"/>
      <c r="Z55" s="178"/>
      <c r="AA55" s="178"/>
      <c r="AB55" s="178"/>
      <c r="AC55" s="178"/>
      <c r="AD55" s="178"/>
    </row>
    <row r="56" spans="1:30" s="29" customFormat="1" ht="15" customHeight="1" x14ac:dyDescent="0.15">
      <c r="A56" s="38" t="str">
        <f t="shared" si="0"/>
        <v/>
      </c>
      <c r="B56">
        <v>44</v>
      </c>
      <c r="C56" s="39"/>
      <c r="D56" s="40"/>
      <c r="E56" s="41"/>
      <c r="F56" s="42"/>
      <c r="G56" s="13" t="str">
        <f t="shared" si="3"/>
        <v/>
      </c>
      <c r="H56" s="39"/>
      <c r="I56" s="13" t="str">
        <f t="shared" si="4"/>
        <v/>
      </c>
      <c r="J56" s="47"/>
      <c r="K56" s="48"/>
      <c r="L56" s="47"/>
      <c r="M56" s="48"/>
      <c r="N56" s="13"/>
      <c r="O56" s="30"/>
      <c r="P56" s="11"/>
      <c r="Q56" s="178"/>
      <c r="R56" s="179"/>
      <c r="S56" s="179"/>
      <c r="T56" s="178"/>
      <c r="U56" s="178"/>
      <c r="V56" s="178"/>
      <c r="W56" s="178"/>
      <c r="X56" s="178"/>
      <c r="Y56" s="178"/>
      <c r="Z56" s="178"/>
      <c r="AA56" s="178"/>
      <c r="AB56" s="178"/>
      <c r="AC56" s="178"/>
      <c r="AD56" s="178"/>
    </row>
    <row r="57" spans="1:30" s="29" customFormat="1" ht="15" customHeight="1" x14ac:dyDescent="0.15">
      <c r="A57" s="38" t="str">
        <f t="shared" si="0"/>
        <v/>
      </c>
      <c r="B57">
        <v>56</v>
      </c>
      <c r="C57" s="39"/>
      <c r="D57" s="40"/>
      <c r="E57" s="41"/>
      <c r="F57" s="42"/>
      <c r="G57" s="13" t="str">
        <f t="shared" si="3"/>
        <v/>
      </c>
      <c r="H57" s="39"/>
      <c r="I57" s="13" t="str">
        <f t="shared" si="4"/>
        <v/>
      </c>
      <c r="J57" s="47"/>
      <c r="K57" s="48"/>
      <c r="L57" s="47"/>
      <c r="M57" s="48"/>
      <c r="N57" s="13"/>
      <c r="O57" s="30"/>
      <c r="P57" s="11"/>
      <c r="Q57" s="178"/>
      <c r="R57" s="179"/>
      <c r="S57" s="179"/>
      <c r="T57" s="178"/>
      <c r="U57" s="178"/>
      <c r="V57" s="178"/>
      <c r="W57" s="178"/>
      <c r="X57" s="178"/>
      <c r="Y57" s="178"/>
      <c r="Z57" s="178"/>
      <c r="AA57" s="178"/>
      <c r="AB57" s="178"/>
      <c r="AC57" s="178"/>
      <c r="AD57" s="178"/>
    </row>
    <row r="58" spans="1:30" s="29" customFormat="1" ht="15" customHeight="1" x14ac:dyDescent="0.15">
      <c r="A58" s="38" t="str">
        <f t="shared" si="0"/>
        <v/>
      </c>
      <c r="B58">
        <v>57</v>
      </c>
      <c r="C58" s="39"/>
      <c r="D58" s="40"/>
      <c r="E58" s="41"/>
      <c r="F58" s="42"/>
      <c r="G58" s="13" t="str">
        <f t="shared" si="3"/>
        <v/>
      </c>
      <c r="H58" s="39"/>
      <c r="I58" s="13" t="str">
        <f t="shared" si="4"/>
        <v/>
      </c>
      <c r="J58" s="47"/>
      <c r="K58" s="48"/>
      <c r="L58" s="47"/>
      <c r="M58" s="48"/>
      <c r="N58" s="13"/>
      <c r="O58" s="30"/>
      <c r="P58" s="11"/>
      <c r="Q58" s="178"/>
      <c r="R58" s="179"/>
      <c r="S58" s="179"/>
      <c r="T58" s="178"/>
      <c r="U58" s="178"/>
      <c r="V58" s="178"/>
      <c r="W58" s="178"/>
      <c r="X58" s="178"/>
      <c r="Y58" s="178"/>
      <c r="Z58" s="178"/>
      <c r="AA58" s="178"/>
      <c r="AB58" s="178"/>
      <c r="AC58" s="178"/>
      <c r="AD58" s="178"/>
    </row>
    <row r="59" spans="1:30" s="29" customFormat="1" ht="15" customHeight="1" x14ac:dyDescent="0.15">
      <c r="A59" s="38" t="str">
        <f t="shared" si="0"/>
        <v/>
      </c>
      <c r="B59">
        <v>58</v>
      </c>
      <c r="C59" s="39"/>
      <c r="D59" s="40"/>
      <c r="E59" s="41"/>
      <c r="F59" s="42"/>
      <c r="G59" s="13" t="str">
        <f t="shared" si="3"/>
        <v/>
      </c>
      <c r="H59" s="39"/>
      <c r="I59" s="13" t="str">
        <f t="shared" si="4"/>
        <v/>
      </c>
      <c r="J59" s="47"/>
      <c r="K59" s="48"/>
      <c r="L59" s="47"/>
      <c r="M59" s="48"/>
      <c r="N59" s="13"/>
      <c r="O59" s="30"/>
      <c r="P59" s="11"/>
      <c r="Q59" s="178"/>
      <c r="R59" s="179"/>
      <c r="S59" s="179"/>
      <c r="T59" s="178"/>
      <c r="U59" s="178"/>
      <c r="V59" s="178"/>
      <c r="W59" s="178"/>
      <c r="X59" s="178"/>
      <c r="Y59" s="178"/>
      <c r="Z59" s="178"/>
      <c r="AA59" s="178"/>
      <c r="AB59" s="178"/>
      <c r="AC59" s="178"/>
      <c r="AD59" s="178"/>
    </row>
    <row r="60" spans="1:30" s="29" customFormat="1" ht="15" customHeight="1" x14ac:dyDescent="0.15">
      <c r="A60" s="38" t="str">
        <f t="shared" si="0"/>
        <v/>
      </c>
      <c r="B60">
        <v>59</v>
      </c>
      <c r="C60" s="39"/>
      <c r="D60" s="40"/>
      <c r="E60" s="41"/>
      <c r="F60" s="42"/>
      <c r="G60" s="13" t="str">
        <f t="shared" si="3"/>
        <v/>
      </c>
      <c r="H60" s="39"/>
      <c r="I60" s="13" t="str">
        <f t="shared" si="4"/>
        <v/>
      </c>
      <c r="J60" s="47"/>
      <c r="K60" s="48"/>
      <c r="L60" s="47"/>
      <c r="M60" s="48"/>
      <c r="N60" s="13"/>
      <c r="O60" s="30"/>
      <c r="P60" s="11"/>
      <c r="Q60" s="178"/>
      <c r="R60" s="179"/>
      <c r="S60" s="179"/>
      <c r="T60" s="178"/>
      <c r="U60" s="178"/>
      <c r="V60" s="178"/>
      <c r="W60" s="178"/>
      <c r="X60" s="178"/>
      <c r="Y60" s="178"/>
      <c r="Z60" s="178"/>
      <c r="AA60" s="178"/>
      <c r="AB60" s="178"/>
      <c r="AC60" s="178"/>
      <c r="AD60" s="178"/>
    </row>
    <row r="61" spans="1:30" s="29" customFormat="1" ht="15" customHeight="1" x14ac:dyDescent="0.15">
      <c r="A61" s="38" t="str">
        <f t="shared" si="0"/>
        <v/>
      </c>
      <c r="B61">
        <v>60</v>
      </c>
      <c r="C61" s="39"/>
      <c r="D61" s="40"/>
      <c r="E61" s="41"/>
      <c r="F61" s="42"/>
      <c r="G61" s="13" t="str">
        <f t="shared" si="3"/>
        <v/>
      </c>
      <c r="H61" s="39"/>
      <c r="I61" s="13" t="str">
        <f t="shared" si="4"/>
        <v/>
      </c>
      <c r="J61" s="47"/>
      <c r="K61" s="48"/>
      <c r="L61" s="47"/>
      <c r="M61" s="48"/>
      <c r="N61" s="13"/>
      <c r="O61" s="30"/>
      <c r="P61" s="11"/>
      <c r="Q61" s="178"/>
      <c r="R61" s="179"/>
      <c r="S61" s="179"/>
      <c r="T61" s="178"/>
      <c r="U61" s="178"/>
      <c r="V61" s="178"/>
      <c r="W61" s="178"/>
      <c r="X61" s="178"/>
      <c r="Y61" s="178"/>
      <c r="Z61" s="178"/>
      <c r="AA61" s="178"/>
      <c r="AB61" s="178"/>
      <c r="AC61" s="178"/>
      <c r="AD61" s="178"/>
    </row>
    <row r="62" spans="1:30" s="29" customFormat="1" ht="15" customHeight="1" x14ac:dyDescent="0.15">
      <c r="A62" s="38" t="str">
        <f t="shared" si="0"/>
        <v/>
      </c>
      <c r="B62">
        <v>61</v>
      </c>
      <c r="C62" s="39"/>
      <c r="D62" s="40"/>
      <c r="E62" s="41"/>
      <c r="F62" s="42"/>
      <c r="G62" s="13" t="str">
        <f t="shared" si="3"/>
        <v/>
      </c>
      <c r="H62" s="39"/>
      <c r="I62" s="13" t="str">
        <f t="shared" si="4"/>
        <v/>
      </c>
      <c r="J62" s="47"/>
      <c r="K62" s="48"/>
      <c r="L62" s="47"/>
      <c r="M62" s="48"/>
      <c r="N62" s="13"/>
      <c r="O62" s="30"/>
      <c r="P62" s="11"/>
      <c r="Q62" s="178"/>
      <c r="R62" s="179"/>
      <c r="S62" s="179"/>
      <c r="T62" s="178"/>
      <c r="U62" s="178"/>
      <c r="V62" s="178"/>
      <c r="W62" s="178"/>
      <c r="X62" s="178"/>
      <c r="Y62" s="178"/>
      <c r="Z62" s="178"/>
      <c r="AA62" s="178"/>
      <c r="AB62" s="178"/>
      <c r="AC62" s="178"/>
      <c r="AD62" s="178"/>
    </row>
    <row r="63" spans="1:30" s="29" customFormat="1" ht="15" customHeight="1" x14ac:dyDescent="0.15">
      <c r="A63" s="38" t="str">
        <f t="shared" si="0"/>
        <v/>
      </c>
      <c r="B63">
        <v>62</v>
      </c>
      <c r="C63" s="39"/>
      <c r="D63" s="40"/>
      <c r="E63" s="41"/>
      <c r="F63" s="42"/>
      <c r="G63" s="13" t="str">
        <f t="shared" si="3"/>
        <v/>
      </c>
      <c r="H63" s="39"/>
      <c r="I63" s="13" t="str">
        <f t="shared" si="4"/>
        <v/>
      </c>
      <c r="J63" s="47"/>
      <c r="K63" s="48"/>
      <c r="L63" s="47"/>
      <c r="M63" s="48"/>
      <c r="N63" s="13"/>
      <c r="O63" s="30"/>
      <c r="P63" s="11"/>
      <c r="Q63" s="178"/>
      <c r="R63" s="179"/>
      <c r="S63" s="179"/>
      <c r="T63" s="178"/>
      <c r="U63" s="178"/>
      <c r="V63" s="178"/>
      <c r="W63" s="178"/>
      <c r="X63" s="178"/>
      <c r="Y63" s="178"/>
      <c r="Z63" s="178"/>
      <c r="AA63" s="178"/>
      <c r="AB63" s="178"/>
      <c r="AC63" s="178"/>
      <c r="AD63" s="178"/>
    </row>
    <row r="64" spans="1:30" s="29" customFormat="1" ht="15" customHeight="1" x14ac:dyDescent="0.15">
      <c r="A64" s="38" t="str">
        <f t="shared" si="0"/>
        <v/>
      </c>
      <c r="B64">
        <v>63</v>
      </c>
      <c r="C64" s="39"/>
      <c r="D64" s="40"/>
      <c r="E64" s="41"/>
      <c r="F64" s="42"/>
      <c r="G64" s="13" t="str">
        <f t="shared" si="3"/>
        <v/>
      </c>
      <c r="H64" s="39"/>
      <c r="I64" s="13" t="str">
        <f t="shared" si="4"/>
        <v/>
      </c>
      <c r="J64" s="47"/>
      <c r="K64" s="48"/>
      <c r="L64" s="47"/>
      <c r="M64" s="48"/>
      <c r="N64" s="13"/>
      <c r="O64" s="30"/>
      <c r="P64" s="11"/>
      <c r="Q64" s="178"/>
      <c r="R64" s="179"/>
      <c r="S64" s="179"/>
      <c r="T64" s="178"/>
      <c r="U64" s="178"/>
      <c r="V64" s="178"/>
      <c r="W64" s="178"/>
      <c r="X64" s="178"/>
      <c r="Y64" s="178"/>
      <c r="Z64" s="178"/>
      <c r="AA64" s="178"/>
      <c r="AB64" s="178"/>
      <c r="AC64" s="178"/>
      <c r="AD64" s="178"/>
    </row>
    <row r="65" spans="1:30" s="29" customFormat="1" ht="15" customHeight="1" x14ac:dyDescent="0.15">
      <c r="A65" s="38" t="str">
        <f t="shared" si="0"/>
        <v/>
      </c>
      <c r="B65">
        <v>64</v>
      </c>
      <c r="C65" s="39"/>
      <c r="D65" s="40"/>
      <c r="E65" s="41"/>
      <c r="F65" s="42"/>
      <c r="G65" s="13" t="str">
        <f t="shared" si="3"/>
        <v/>
      </c>
      <c r="H65" s="39"/>
      <c r="I65" s="13" t="str">
        <f t="shared" si="4"/>
        <v/>
      </c>
      <c r="J65" s="47"/>
      <c r="K65" s="48"/>
      <c r="L65" s="47"/>
      <c r="M65" s="48"/>
      <c r="N65" s="13"/>
      <c r="O65" s="30"/>
      <c r="P65" s="11"/>
      <c r="Q65" s="178"/>
      <c r="R65" s="179"/>
      <c r="S65" s="179"/>
      <c r="T65" s="178"/>
      <c r="U65" s="178"/>
      <c r="V65" s="178"/>
      <c r="W65" s="178"/>
      <c r="X65" s="178"/>
      <c r="Y65" s="178"/>
      <c r="Z65" s="178"/>
      <c r="AA65" s="178"/>
      <c r="AB65" s="178"/>
      <c r="AC65" s="178"/>
      <c r="AD65" s="178"/>
    </row>
    <row r="66" spans="1:30" s="29" customFormat="1" ht="15" customHeight="1" x14ac:dyDescent="0.15">
      <c r="A66" s="38" t="str">
        <f t="shared" si="0"/>
        <v/>
      </c>
      <c r="B66">
        <v>65</v>
      </c>
      <c r="C66" s="39"/>
      <c r="D66" s="40"/>
      <c r="E66" s="41"/>
      <c r="F66" s="42"/>
      <c r="G66" s="13" t="str">
        <f t="shared" si="3"/>
        <v/>
      </c>
      <c r="H66" s="39"/>
      <c r="I66" s="13" t="str">
        <f t="shared" si="4"/>
        <v/>
      </c>
      <c r="J66" s="47"/>
      <c r="K66" s="48"/>
      <c r="L66" s="47"/>
      <c r="M66" s="48"/>
      <c r="N66" s="13"/>
      <c r="O66" s="30"/>
      <c r="P66" s="11"/>
      <c r="Q66" s="178"/>
      <c r="R66" s="179"/>
      <c r="S66" s="179"/>
      <c r="T66" s="178"/>
      <c r="U66" s="178"/>
      <c r="V66" s="178"/>
      <c r="W66" s="178"/>
      <c r="X66" s="178"/>
      <c r="Y66" s="178"/>
      <c r="Z66" s="178"/>
      <c r="AA66" s="178"/>
      <c r="AB66" s="178"/>
      <c r="AC66" s="178"/>
      <c r="AD66" s="178"/>
    </row>
    <row r="67" spans="1:30" s="29" customFormat="1" ht="15" customHeight="1" x14ac:dyDescent="0.15">
      <c r="A67" s="38" t="str">
        <f t="shared" si="0"/>
        <v/>
      </c>
      <c r="B67">
        <v>66</v>
      </c>
      <c r="C67" s="39"/>
      <c r="D67" s="40"/>
      <c r="E67" s="41"/>
      <c r="F67" s="42"/>
      <c r="G67" s="13" t="str">
        <f t="shared" si="3"/>
        <v/>
      </c>
      <c r="H67" s="39"/>
      <c r="I67" s="13" t="str">
        <f t="shared" si="4"/>
        <v/>
      </c>
      <c r="J67" s="47"/>
      <c r="K67" s="48"/>
      <c r="L67" s="47"/>
      <c r="M67" s="48"/>
      <c r="N67" s="13"/>
      <c r="O67" s="30"/>
      <c r="P67" s="11"/>
      <c r="Q67" s="178"/>
      <c r="R67" s="179"/>
      <c r="S67" s="179"/>
      <c r="T67" s="178"/>
      <c r="U67" s="178"/>
      <c r="V67" s="178"/>
      <c r="W67" s="178"/>
      <c r="X67" s="178"/>
      <c r="Y67" s="178"/>
      <c r="Z67" s="178"/>
      <c r="AA67" s="178"/>
      <c r="AB67" s="178"/>
      <c r="AC67" s="178"/>
      <c r="AD67" s="178"/>
    </row>
    <row r="68" spans="1:30" s="29" customFormat="1" ht="15" customHeight="1" x14ac:dyDescent="0.15">
      <c r="A68" s="38" t="str">
        <f t="shared" si="0"/>
        <v/>
      </c>
      <c r="B68">
        <v>67</v>
      </c>
      <c r="C68" s="39"/>
      <c r="D68" s="40"/>
      <c r="E68" s="41"/>
      <c r="F68" s="42"/>
      <c r="G68" s="13" t="str">
        <f t="shared" si="3"/>
        <v/>
      </c>
      <c r="H68" s="39"/>
      <c r="I68" s="13" t="str">
        <f t="shared" si="4"/>
        <v/>
      </c>
      <c r="J68" s="47"/>
      <c r="K68" s="48"/>
      <c r="L68" s="47"/>
      <c r="M68" s="48"/>
      <c r="N68" s="13"/>
      <c r="O68" s="30"/>
      <c r="P68" s="11"/>
      <c r="Q68" s="178"/>
      <c r="R68" s="179"/>
      <c r="S68" s="179"/>
      <c r="T68" s="178"/>
      <c r="U68" s="178"/>
      <c r="V68" s="178"/>
      <c r="W68" s="178"/>
      <c r="X68" s="178"/>
      <c r="Y68" s="178"/>
      <c r="Z68" s="178"/>
      <c r="AA68" s="178"/>
      <c r="AB68" s="178"/>
      <c r="AC68" s="178"/>
      <c r="AD68" s="178"/>
    </row>
    <row r="69" spans="1:30" s="29" customFormat="1" ht="15" customHeight="1" x14ac:dyDescent="0.15">
      <c r="A69" s="38" t="str">
        <f t="shared" si="0"/>
        <v/>
      </c>
      <c r="B69">
        <v>68</v>
      </c>
      <c r="C69" s="39"/>
      <c r="D69" s="40"/>
      <c r="E69" s="41"/>
      <c r="F69" s="42"/>
      <c r="G69" s="13" t="str">
        <f t="shared" si="3"/>
        <v/>
      </c>
      <c r="H69" s="39"/>
      <c r="I69" s="13" t="str">
        <f t="shared" si="4"/>
        <v/>
      </c>
      <c r="J69" s="47"/>
      <c r="K69" s="48"/>
      <c r="L69" s="47"/>
      <c r="M69" s="48"/>
      <c r="N69" s="13"/>
      <c r="O69" s="30"/>
      <c r="P69" s="11"/>
      <c r="Q69" s="178"/>
      <c r="R69" s="179"/>
      <c r="S69" s="179"/>
      <c r="T69" s="178"/>
      <c r="U69" s="178"/>
      <c r="V69" s="178"/>
      <c r="W69" s="178"/>
      <c r="X69" s="178"/>
      <c r="Y69" s="178"/>
      <c r="Z69" s="178"/>
      <c r="AA69" s="178"/>
      <c r="AB69" s="178"/>
      <c r="AC69" s="178"/>
      <c r="AD69" s="178"/>
    </row>
    <row r="70" spans="1:30" s="29" customFormat="1" ht="15" customHeight="1" x14ac:dyDescent="0.15">
      <c r="A70" s="38" t="str">
        <f t="shared" ref="A70:A133" si="5">$E$3</f>
        <v/>
      </c>
      <c r="B70">
        <v>69</v>
      </c>
      <c r="C70" s="39"/>
      <c r="D70" s="40"/>
      <c r="E70" s="41"/>
      <c r="F70" s="42"/>
      <c r="G70" s="13" t="str">
        <f t="shared" ref="G70:G101" si="6">IF(F70="","",VLOOKUP(I70,list,2))</f>
        <v/>
      </c>
      <c r="H70" s="39"/>
      <c r="I70" s="13" t="str">
        <f t="shared" ref="I70:I87" si="7">IF(F70="","",DATEDIF(F70,$J$1,"Y"))</f>
        <v/>
      </c>
      <c r="J70" s="47"/>
      <c r="K70" s="48"/>
      <c r="L70" s="47"/>
      <c r="M70" s="48"/>
      <c r="N70" s="13"/>
      <c r="O70" s="30"/>
      <c r="P70" s="11"/>
      <c r="Q70" s="178"/>
      <c r="R70" s="179"/>
      <c r="S70" s="179"/>
      <c r="T70" s="178"/>
      <c r="U70" s="178"/>
      <c r="V70" s="178"/>
      <c r="W70" s="178"/>
      <c r="X70" s="178"/>
      <c r="Y70" s="178"/>
      <c r="Z70" s="178"/>
      <c r="AA70" s="178"/>
      <c r="AB70" s="178"/>
      <c r="AC70" s="178"/>
      <c r="AD70" s="178"/>
    </row>
    <row r="71" spans="1:30" s="29" customFormat="1" ht="15" customHeight="1" x14ac:dyDescent="0.15">
      <c r="A71" s="38" t="str">
        <f t="shared" si="5"/>
        <v/>
      </c>
      <c r="B71">
        <v>70</v>
      </c>
      <c r="C71" s="39"/>
      <c r="D71" s="40"/>
      <c r="E71" s="41"/>
      <c r="F71" s="42"/>
      <c r="G71" s="13" t="str">
        <f t="shared" si="6"/>
        <v/>
      </c>
      <c r="H71" s="39"/>
      <c r="I71" s="13" t="str">
        <f t="shared" si="7"/>
        <v/>
      </c>
      <c r="J71" s="47"/>
      <c r="K71" s="48"/>
      <c r="L71" s="47"/>
      <c r="M71" s="48"/>
      <c r="N71" s="13"/>
      <c r="O71" s="30"/>
      <c r="P71" s="11"/>
      <c r="Q71" s="178"/>
      <c r="R71" s="179"/>
      <c r="S71" s="179"/>
      <c r="T71" s="178"/>
      <c r="U71" s="178"/>
      <c r="V71" s="178"/>
      <c r="W71" s="178"/>
      <c r="X71" s="178"/>
      <c r="Y71" s="178"/>
      <c r="Z71" s="178"/>
      <c r="AA71" s="178"/>
      <c r="AB71" s="178"/>
      <c r="AC71" s="178"/>
      <c r="AD71" s="178"/>
    </row>
    <row r="72" spans="1:30" s="29" customFormat="1" ht="15" customHeight="1" x14ac:dyDescent="0.15">
      <c r="A72" s="38" t="str">
        <f t="shared" si="5"/>
        <v/>
      </c>
      <c r="B72">
        <v>71</v>
      </c>
      <c r="C72" s="39"/>
      <c r="D72" s="40"/>
      <c r="E72" s="41"/>
      <c r="F72" s="42"/>
      <c r="G72" s="13" t="str">
        <f t="shared" si="6"/>
        <v/>
      </c>
      <c r="H72" s="39"/>
      <c r="I72" s="13" t="str">
        <f t="shared" si="7"/>
        <v/>
      </c>
      <c r="J72" s="47"/>
      <c r="K72" s="48"/>
      <c r="L72" s="47"/>
      <c r="M72" s="48"/>
      <c r="N72" s="13"/>
      <c r="O72" s="30"/>
      <c r="P72" s="11"/>
      <c r="Q72" s="178"/>
      <c r="R72" s="179"/>
      <c r="S72" s="179"/>
      <c r="T72" s="178"/>
      <c r="U72" s="178"/>
      <c r="V72" s="178"/>
      <c r="W72" s="178"/>
      <c r="X72" s="178"/>
      <c r="Y72" s="178"/>
      <c r="Z72" s="178"/>
      <c r="AA72" s="178"/>
      <c r="AB72" s="178"/>
      <c r="AC72" s="178"/>
      <c r="AD72" s="178"/>
    </row>
    <row r="73" spans="1:30" s="29" customFormat="1" ht="15" customHeight="1" x14ac:dyDescent="0.15">
      <c r="A73" s="38" t="str">
        <f t="shared" si="5"/>
        <v/>
      </c>
      <c r="B73">
        <v>72</v>
      </c>
      <c r="C73" s="39"/>
      <c r="D73" s="40"/>
      <c r="E73" s="41"/>
      <c r="F73" s="42"/>
      <c r="G73" s="13" t="str">
        <f t="shared" si="6"/>
        <v/>
      </c>
      <c r="H73" s="39"/>
      <c r="I73" s="13" t="str">
        <f t="shared" si="7"/>
        <v/>
      </c>
      <c r="J73" s="47"/>
      <c r="K73" s="48"/>
      <c r="L73" s="47"/>
      <c r="M73" s="48"/>
      <c r="N73" s="13"/>
      <c r="O73" s="30"/>
      <c r="P73" s="11"/>
      <c r="Q73" s="178"/>
      <c r="R73" s="179"/>
      <c r="S73" s="179"/>
      <c r="T73" s="178"/>
      <c r="U73" s="178"/>
      <c r="V73" s="178"/>
      <c r="W73" s="178"/>
      <c r="X73" s="178"/>
      <c r="Y73" s="178"/>
      <c r="Z73" s="178"/>
      <c r="AA73" s="178"/>
      <c r="AB73" s="178"/>
      <c r="AC73" s="178"/>
      <c r="AD73" s="178"/>
    </row>
    <row r="74" spans="1:30" s="29" customFormat="1" ht="15" customHeight="1" x14ac:dyDescent="0.15">
      <c r="A74" s="38" t="str">
        <f t="shared" si="5"/>
        <v/>
      </c>
      <c r="B74">
        <v>73</v>
      </c>
      <c r="C74" s="39"/>
      <c r="D74" s="40"/>
      <c r="E74" s="41"/>
      <c r="F74" s="42"/>
      <c r="G74" s="13" t="str">
        <f t="shared" si="6"/>
        <v/>
      </c>
      <c r="H74" s="39"/>
      <c r="I74" s="13" t="str">
        <f t="shared" si="7"/>
        <v/>
      </c>
      <c r="J74" s="47"/>
      <c r="K74" s="48"/>
      <c r="L74" s="47"/>
      <c r="M74" s="48"/>
      <c r="N74" s="13"/>
      <c r="O74" s="30"/>
      <c r="P74" s="11"/>
      <c r="Q74" s="178"/>
      <c r="R74" s="179"/>
      <c r="S74" s="179"/>
      <c r="T74" s="178"/>
      <c r="U74" s="178"/>
      <c r="V74" s="178"/>
      <c r="W74" s="178"/>
      <c r="X74" s="178"/>
      <c r="Y74" s="178"/>
      <c r="Z74" s="178"/>
      <c r="AA74" s="178"/>
      <c r="AB74" s="178"/>
      <c r="AC74" s="178"/>
      <c r="AD74" s="178"/>
    </row>
    <row r="75" spans="1:30" s="29" customFormat="1" ht="15" customHeight="1" x14ac:dyDescent="0.15">
      <c r="A75" s="38" t="str">
        <f t="shared" si="5"/>
        <v/>
      </c>
      <c r="B75">
        <v>74</v>
      </c>
      <c r="C75" s="39"/>
      <c r="D75" s="40"/>
      <c r="E75" s="41"/>
      <c r="F75" s="42"/>
      <c r="G75" s="13" t="str">
        <f t="shared" si="6"/>
        <v/>
      </c>
      <c r="H75" s="39"/>
      <c r="I75" s="13" t="str">
        <f t="shared" si="7"/>
        <v/>
      </c>
      <c r="J75" s="47"/>
      <c r="K75" s="48"/>
      <c r="L75" s="47"/>
      <c r="M75" s="48"/>
      <c r="N75" s="13"/>
      <c r="O75" s="30"/>
      <c r="P75" s="11"/>
      <c r="Q75" s="178"/>
      <c r="R75" s="179"/>
      <c r="S75" s="179"/>
      <c r="T75" s="178"/>
      <c r="U75" s="178"/>
      <c r="V75" s="178"/>
      <c r="W75" s="178"/>
      <c r="X75" s="178"/>
      <c r="Y75" s="178"/>
      <c r="Z75" s="178"/>
      <c r="AA75" s="178"/>
      <c r="AB75" s="178"/>
      <c r="AC75" s="178"/>
      <c r="AD75" s="178"/>
    </row>
    <row r="76" spans="1:30" s="29" customFormat="1" ht="15" customHeight="1" x14ac:dyDescent="0.15">
      <c r="A76" s="38" t="str">
        <f t="shared" si="5"/>
        <v/>
      </c>
      <c r="B76">
        <v>75</v>
      </c>
      <c r="C76" s="39"/>
      <c r="D76" s="40"/>
      <c r="E76" s="41"/>
      <c r="F76" s="42"/>
      <c r="G76" s="13" t="str">
        <f t="shared" si="6"/>
        <v/>
      </c>
      <c r="H76" s="39"/>
      <c r="I76" s="13" t="str">
        <f t="shared" si="7"/>
        <v/>
      </c>
      <c r="J76" s="47"/>
      <c r="K76" s="48"/>
      <c r="L76" s="47"/>
      <c r="M76" s="48"/>
      <c r="N76" s="13"/>
      <c r="O76" s="30"/>
      <c r="P76" s="11"/>
      <c r="Q76" s="178"/>
      <c r="R76" s="179"/>
      <c r="S76" s="179"/>
      <c r="T76" s="178"/>
      <c r="U76" s="178"/>
      <c r="V76" s="178"/>
      <c r="W76" s="178"/>
      <c r="X76" s="178"/>
      <c r="Y76" s="178"/>
      <c r="Z76" s="178"/>
      <c r="AA76" s="178"/>
      <c r="AB76" s="178"/>
      <c r="AC76" s="178"/>
      <c r="AD76" s="178"/>
    </row>
    <row r="77" spans="1:30" s="29" customFormat="1" ht="15" customHeight="1" x14ac:dyDescent="0.15">
      <c r="A77" s="38" t="str">
        <f t="shared" si="5"/>
        <v/>
      </c>
      <c r="B77">
        <v>76</v>
      </c>
      <c r="C77" s="39"/>
      <c r="D77" s="40"/>
      <c r="E77" s="41"/>
      <c r="F77" s="42"/>
      <c r="G77" s="13" t="str">
        <f t="shared" si="6"/>
        <v/>
      </c>
      <c r="H77" s="39"/>
      <c r="I77" s="13" t="str">
        <f t="shared" si="7"/>
        <v/>
      </c>
      <c r="J77" s="47"/>
      <c r="K77" s="48"/>
      <c r="L77" s="47"/>
      <c r="M77" s="48"/>
      <c r="N77" s="13"/>
      <c r="O77" s="30"/>
      <c r="P77" s="11"/>
      <c r="Q77" s="178"/>
      <c r="R77" s="179"/>
      <c r="S77" s="179"/>
      <c r="T77" s="178"/>
      <c r="U77" s="178"/>
      <c r="V77" s="178"/>
      <c r="W77" s="178"/>
      <c r="X77" s="178"/>
      <c r="Y77" s="178"/>
      <c r="Z77" s="178"/>
      <c r="AA77" s="178"/>
      <c r="AB77" s="178"/>
      <c r="AC77" s="178"/>
      <c r="AD77" s="178"/>
    </row>
    <row r="78" spans="1:30" s="29" customFormat="1" ht="15" customHeight="1" x14ac:dyDescent="0.15">
      <c r="A78" s="38" t="str">
        <f t="shared" si="5"/>
        <v/>
      </c>
      <c r="B78">
        <v>77</v>
      </c>
      <c r="C78" s="39"/>
      <c r="D78" s="40"/>
      <c r="E78" s="41"/>
      <c r="F78" s="42"/>
      <c r="G78" s="13" t="str">
        <f t="shared" si="6"/>
        <v/>
      </c>
      <c r="H78" s="39"/>
      <c r="I78" s="13" t="str">
        <f t="shared" si="7"/>
        <v/>
      </c>
      <c r="J78" s="47"/>
      <c r="K78" s="48"/>
      <c r="L78" s="47"/>
      <c r="M78" s="48"/>
      <c r="N78" s="13"/>
      <c r="O78" s="30"/>
      <c r="P78" s="11"/>
      <c r="Q78" s="178"/>
      <c r="R78" s="179"/>
      <c r="S78" s="179"/>
      <c r="T78" s="178"/>
      <c r="U78" s="178"/>
      <c r="V78" s="178"/>
      <c r="W78" s="178"/>
      <c r="X78" s="178"/>
      <c r="Y78" s="178"/>
      <c r="Z78" s="178"/>
      <c r="AA78" s="178"/>
      <c r="AB78" s="178"/>
      <c r="AC78" s="178"/>
      <c r="AD78" s="178"/>
    </row>
    <row r="79" spans="1:30" s="29" customFormat="1" ht="15" customHeight="1" x14ac:dyDescent="0.15">
      <c r="A79" s="38" t="str">
        <f t="shared" si="5"/>
        <v/>
      </c>
      <c r="B79">
        <v>78</v>
      </c>
      <c r="C79" s="39"/>
      <c r="D79" s="40"/>
      <c r="E79" s="41"/>
      <c r="F79" s="42"/>
      <c r="G79" s="13" t="str">
        <f t="shared" si="6"/>
        <v/>
      </c>
      <c r="H79" s="39"/>
      <c r="I79" s="13" t="str">
        <f t="shared" si="7"/>
        <v/>
      </c>
      <c r="J79" s="47"/>
      <c r="K79" s="48"/>
      <c r="L79" s="47"/>
      <c r="M79" s="48"/>
      <c r="N79" s="13"/>
      <c r="O79" s="30"/>
      <c r="P79" s="11"/>
      <c r="Q79" s="178"/>
      <c r="R79" s="179"/>
      <c r="S79" s="179"/>
      <c r="T79" s="178"/>
      <c r="U79" s="178"/>
      <c r="V79" s="178"/>
      <c r="W79" s="178"/>
      <c r="X79" s="178"/>
      <c r="Y79" s="178"/>
      <c r="Z79" s="178"/>
      <c r="AA79" s="178"/>
      <c r="AB79" s="178"/>
      <c r="AC79" s="178"/>
      <c r="AD79" s="178"/>
    </row>
    <row r="80" spans="1:30" s="29" customFormat="1" ht="15" customHeight="1" x14ac:dyDescent="0.15">
      <c r="A80" s="38" t="str">
        <f t="shared" si="5"/>
        <v/>
      </c>
      <c r="B80">
        <v>79</v>
      </c>
      <c r="C80" s="39"/>
      <c r="D80" s="40"/>
      <c r="E80" s="41"/>
      <c r="F80" s="42"/>
      <c r="G80" s="13" t="str">
        <f t="shared" si="6"/>
        <v/>
      </c>
      <c r="H80" s="39"/>
      <c r="I80" s="13" t="str">
        <f t="shared" si="7"/>
        <v/>
      </c>
      <c r="J80" s="47"/>
      <c r="K80" s="48"/>
      <c r="L80" s="47"/>
      <c r="M80" s="48"/>
      <c r="N80" s="13"/>
      <c r="O80" s="30"/>
      <c r="P80" s="11"/>
      <c r="Q80" s="178"/>
      <c r="R80" s="179"/>
      <c r="S80" s="179"/>
      <c r="T80" s="178"/>
      <c r="U80" s="178"/>
      <c r="V80" s="178"/>
      <c r="W80" s="178"/>
      <c r="X80" s="178"/>
      <c r="Y80" s="178"/>
      <c r="Z80" s="178"/>
      <c r="AA80" s="178"/>
      <c r="AB80" s="178"/>
      <c r="AC80" s="178"/>
      <c r="AD80" s="178"/>
    </row>
    <row r="81" spans="1:30" s="29" customFormat="1" ht="15" customHeight="1" x14ac:dyDescent="0.15">
      <c r="A81" s="38" t="str">
        <f t="shared" si="5"/>
        <v/>
      </c>
      <c r="B81">
        <v>80</v>
      </c>
      <c r="C81" s="39"/>
      <c r="D81" s="40"/>
      <c r="E81" s="41"/>
      <c r="F81" s="42"/>
      <c r="G81" s="13" t="str">
        <f t="shared" si="6"/>
        <v/>
      </c>
      <c r="H81" s="39"/>
      <c r="I81" s="13" t="str">
        <f t="shared" si="7"/>
        <v/>
      </c>
      <c r="J81" s="47"/>
      <c r="K81" s="48"/>
      <c r="L81" s="47"/>
      <c r="M81" s="48"/>
      <c r="N81" s="13"/>
      <c r="O81" s="30"/>
      <c r="P81" s="11"/>
      <c r="Q81" s="178"/>
      <c r="R81" s="179"/>
      <c r="S81" s="179"/>
      <c r="T81" s="178"/>
      <c r="U81" s="178"/>
      <c r="V81" s="178"/>
      <c r="W81" s="178"/>
      <c r="X81" s="178"/>
      <c r="Y81" s="178"/>
      <c r="Z81" s="178"/>
      <c r="AA81" s="178"/>
      <c r="AB81" s="178"/>
      <c r="AC81" s="178"/>
      <c r="AD81" s="178"/>
    </row>
    <row r="82" spans="1:30" s="29" customFormat="1" ht="15" customHeight="1" x14ac:dyDescent="0.15">
      <c r="A82" s="38" t="str">
        <f t="shared" si="5"/>
        <v/>
      </c>
      <c r="B82">
        <v>81</v>
      </c>
      <c r="C82" s="39"/>
      <c r="D82" s="40"/>
      <c r="E82" s="41"/>
      <c r="F82" s="42"/>
      <c r="G82" s="13" t="str">
        <f t="shared" si="6"/>
        <v/>
      </c>
      <c r="H82" s="39"/>
      <c r="I82" s="13" t="str">
        <f t="shared" si="7"/>
        <v/>
      </c>
      <c r="J82" s="47"/>
      <c r="K82" s="48"/>
      <c r="L82" s="47"/>
      <c r="M82" s="48"/>
      <c r="N82" s="13"/>
      <c r="O82" s="30"/>
      <c r="P82" s="11"/>
      <c r="Q82" s="178"/>
      <c r="R82" s="179"/>
      <c r="S82" s="179"/>
      <c r="T82" s="178"/>
      <c r="U82" s="178"/>
      <c r="V82" s="178"/>
      <c r="W82" s="178"/>
      <c r="X82" s="178"/>
      <c r="Y82" s="178"/>
      <c r="Z82" s="178"/>
      <c r="AA82" s="178"/>
      <c r="AB82" s="178"/>
      <c r="AC82" s="178"/>
      <c r="AD82" s="178"/>
    </row>
    <row r="83" spans="1:30" s="29" customFormat="1" ht="15" customHeight="1" x14ac:dyDescent="0.15">
      <c r="A83" s="38" t="str">
        <f t="shared" si="5"/>
        <v/>
      </c>
      <c r="B83">
        <v>82</v>
      </c>
      <c r="C83" s="39"/>
      <c r="D83" s="40"/>
      <c r="E83" s="41"/>
      <c r="F83" s="42"/>
      <c r="G83" s="13" t="str">
        <f t="shared" si="6"/>
        <v/>
      </c>
      <c r="H83" s="39"/>
      <c r="I83" s="13" t="str">
        <f t="shared" si="7"/>
        <v/>
      </c>
      <c r="J83" s="47"/>
      <c r="K83" s="48"/>
      <c r="L83" s="47"/>
      <c r="M83" s="48"/>
      <c r="N83" s="13"/>
      <c r="O83" s="30"/>
      <c r="P83" s="11"/>
      <c r="Q83" s="178"/>
      <c r="R83" s="179"/>
      <c r="S83" s="179"/>
      <c r="T83" s="178"/>
      <c r="U83" s="178"/>
      <c r="V83" s="178"/>
      <c r="W83" s="178"/>
      <c r="X83" s="178"/>
      <c r="Y83" s="178"/>
      <c r="Z83" s="178"/>
      <c r="AA83" s="178"/>
      <c r="AB83" s="178"/>
      <c r="AC83" s="178"/>
      <c r="AD83" s="178"/>
    </row>
    <row r="84" spans="1:30" s="29" customFormat="1" ht="15" customHeight="1" x14ac:dyDescent="0.15">
      <c r="A84" s="38" t="str">
        <f t="shared" si="5"/>
        <v/>
      </c>
      <c r="B84">
        <v>83</v>
      </c>
      <c r="C84" s="39"/>
      <c r="D84" s="40"/>
      <c r="E84" s="41"/>
      <c r="F84" s="42"/>
      <c r="G84" s="13" t="str">
        <f t="shared" si="6"/>
        <v/>
      </c>
      <c r="H84" s="39"/>
      <c r="I84" s="13" t="str">
        <f t="shared" si="7"/>
        <v/>
      </c>
      <c r="J84" s="47"/>
      <c r="K84" s="48"/>
      <c r="L84" s="47"/>
      <c r="M84" s="48"/>
      <c r="N84" s="13"/>
      <c r="O84" s="30"/>
      <c r="P84" s="11"/>
      <c r="Q84" s="178"/>
      <c r="R84" s="179"/>
      <c r="S84" s="179"/>
      <c r="T84" s="178"/>
      <c r="U84" s="178"/>
      <c r="V84" s="178"/>
      <c r="W84" s="178"/>
      <c r="X84" s="178"/>
      <c r="Y84" s="178"/>
      <c r="Z84" s="178"/>
      <c r="AA84" s="178"/>
      <c r="AB84" s="178"/>
      <c r="AC84" s="178"/>
      <c r="AD84" s="178"/>
    </row>
    <row r="85" spans="1:30" s="29" customFormat="1" ht="15" customHeight="1" x14ac:dyDescent="0.15">
      <c r="A85" s="38" t="str">
        <f t="shared" si="5"/>
        <v/>
      </c>
      <c r="B85">
        <v>84</v>
      </c>
      <c r="C85" s="39"/>
      <c r="D85" s="40"/>
      <c r="E85" s="41"/>
      <c r="F85" s="42"/>
      <c r="G85" s="13" t="str">
        <f t="shared" si="6"/>
        <v/>
      </c>
      <c r="H85" s="39"/>
      <c r="I85" s="13" t="str">
        <f t="shared" si="7"/>
        <v/>
      </c>
      <c r="J85" s="47"/>
      <c r="K85" s="48"/>
      <c r="L85" s="47"/>
      <c r="M85" s="48"/>
      <c r="N85" s="13"/>
      <c r="O85" s="30"/>
      <c r="P85" s="11"/>
      <c r="Q85" s="178"/>
      <c r="R85" s="179"/>
      <c r="S85" s="179"/>
      <c r="T85" s="178"/>
      <c r="U85" s="178"/>
      <c r="V85" s="178"/>
      <c r="W85" s="178"/>
      <c r="X85" s="178"/>
      <c r="Y85" s="178"/>
      <c r="Z85" s="178"/>
      <c r="AA85" s="178"/>
      <c r="AB85" s="178"/>
      <c r="AC85" s="178"/>
      <c r="AD85" s="178"/>
    </row>
    <row r="86" spans="1:30" s="29" customFormat="1" ht="15" customHeight="1" x14ac:dyDescent="0.15">
      <c r="A86" s="38" t="str">
        <f t="shared" si="5"/>
        <v/>
      </c>
      <c r="B86">
        <v>85</v>
      </c>
      <c r="C86" s="39"/>
      <c r="D86" s="40"/>
      <c r="E86" s="41"/>
      <c r="F86" s="42"/>
      <c r="G86" s="13" t="str">
        <f t="shared" si="6"/>
        <v/>
      </c>
      <c r="H86" s="39"/>
      <c r="I86" s="13" t="str">
        <f t="shared" si="7"/>
        <v/>
      </c>
      <c r="J86" s="47"/>
      <c r="K86" s="48"/>
      <c r="L86" s="47"/>
      <c r="M86" s="48"/>
      <c r="N86" s="13"/>
      <c r="O86" s="30"/>
      <c r="P86" s="11"/>
      <c r="Q86" s="178"/>
      <c r="R86" s="179"/>
      <c r="S86" s="179"/>
      <c r="T86" s="178"/>
      <c r="U86" s="178"/>
      <c r="V86" s="178"/>
      <c r="W86" s="178"/>
      <c r="X86" s="178"/>
      <c r="Y86" s="178"/>
      <c r="Z86" s="178"/>
      <c r="AA86" s="178"/>
      <c r="AB86" s="178"/>
      <c r="AC86" s="178"/>
      <c r="AD86" s="178"/>
    </row>
    <row r="87" spans="1:30" s="29" customFormat="1" ht="15" customHeight="1" x14ac:dyDescent="0.15">
      <c r="A87" s="38" t="str">
        <f t="shared" si="5"/>
        <v/>
      </c>
      <c r="B87">
        <v>86</v>
      </c>
      <c r="C87" s="39"/>
      <c r="D87" s="40"/>
      <c r="E87" s="41"/>
      <c r="F87" s="42"/>
      <c r="G87" s="13" t="str">
        <f t="shared" si="6"/>
        <v/>
      </c>
      <c r="H87" s="39"/>
      <c r="I87" s="13" t="str">
        <f t="shared" si="7"/>
        <v/>
      </c>
      <c r="J87" s="47"/>
      <c r="K87" s="48"/>
      <c r="L87" s="47"/>
      <c r="M87" s="48"/>
      <c r="N87" s="13"/>
      <c r="O87" s="30"/>
      <c r="P87" s="11"/>
      <c r="Q87" s="178"/>
      <c r="R87" s="179"/>
      <c r="S87" s="179"/>
      <c r="T87" s="178"/>
      <c r="U87" s="178"/>
      <c r="V87" s="178"/>
      <c r="W87" s="178"/>
      <c r="X87" s="178"/>
      <c r="Y87" s="178"/>
      <c r="Z87" s="178"/>
      <c r="AA87" s="178"/>
      <c r="AB87" s="178"/>
      <c r="AC87" s="178"/>
      <c r="AD87" s="178"/>
    </row>
    <row r="88" spans="1:30" s="29" customFormat="1" ht="15" customHeight="1" x14ac:dyDescent="0.15">
      <c r="A88" s="38" t="str">
        <f t="shared" si="5"/>
        <v/>
      </c>
      <c r="B88">
        <v>87</v>
      </c>
      <c r="C88" s="39"/>
      <c r="D88" s="40"/>
      <c r="E88" s="41"/>
      <c r="F88" s="42"/>
      <c r="G88" s="13" t="str">
        <f t="shared" si="6"/>
        <v/>
      </c>
      <c r="H88" s="39"/>
      <c r="I88" s="49"/>
      <c r="J88" s="47"/>
      <c r="K88" s="48"/>
      <c r="L88" s="47"/>
      <c r="M88" s="48"/>
      <c r="N88" s="13"/>
      <c r="O88" s="30"/>
      <c r="P88" s="11"/>
      <c r="Q88" s="178"/>
      <c r="R88" s="179"/>
      <c r="S88" s="179"/>
      <c r="T88" s="178"/>
      <c r="U88" s="178"/>
      <c r="V88" s="178"/>
      <c r="W88" s="178"/>
      <c r="X88" s="178"/>
      <c r="Y88" s="178"/>
      <c r="Z88" s="178"/>
      <c r="AA88" s="178"/>
      <c r="AB88" s="178"/>
      <c r="AC88" s="178"/>
      <c r="AD88" s="178"/>
    </row>
    <row r="89" spans="1:30" s="29" customFormat="1" ht="15" customHeight="1" x14ac:dyDescent="0.15">
      <c r="A89" s="38" t="str">
        <f t="shared" si="5"/>
        <v/>
      </c>
      <c r="B89">
        <v>88</v>
      </c>
      <c r="C89" s="39"/>
      <c r="D89" s="40"/>
      <c r="E89" s="41"/>
      <c r="F89" s="42"/>
      <c r="G89" s="13" t="str">
        <f t="shared" si="6"/>
        <v/>
      </c>
      <c r="H89" s="39"/>
      <c r="I89" s="49"/>
      <c r="J89" s="47"/>
      <c r="K89" s="48"/>
      <c r="L89" s="47"/>
      <c r="M89" s="48"/>
      <c r="N89" s="13"/>
      <c r="O89" s="30"/>
      <c r="P89" s="11"/>
      <c r="Q89" s="178"/>
      <c r="R89" s="179"/>
      <c r="S89" s="179"/>
      <c r="T89" s="178"/>
      <c r="U89" s="178"/>
      <c r="V89" s="178"/>
      <c r="W89" s="178"/>
      <c r="X89" s="178"/>
      <c r="Y89" s="178"/>
      <c r="Z89" s="178"/>
      <c r="AA89" s="178"/>
      <c r="AB89" s="178"/>
      <c r="AC89" s="178"/>
      <c r="AD89" s="178"/>
    </row>
    <row r="90" spans="1:30" s="29" customFormat="1" ht="15" customHeight="1" x14ac:dyDescent="0.15">
      <c r="A90" s="38" t="str">
        <f t="shared" si="5"/>
        <v/>
      </c>
      <c r="B90">
        <v>89</v>
      </c>
      <c r="C90" s="39"/>
      <c r="D90" s="40"/>
      <c r="E90" s="41"/>
      <c r="F90" s="42"/>
      <c r="G90" s="13" t="str">
        <f t="shared" si="6"/>
        <v/>
      </c>
      <c r="H90" s="39"/>
      <c r="I90" s="49"/>
      <c r="J90" s="47"/>
      <c r="K90" s="48"/>
      <c r="L90" s="47"/>
      <c r="M90" s="48"/>
      <c r="N90" s="13"/>
      <c r="O90" s="30"/>
      <c r="P90" s="11"/>
      <c r="Q90" s="178"/>
      <c r="R90" s="179"/>
      <c r="S90" s="179"/>
      <c r="T90" s="178"/>
      <c r="U90" s="178"/>
      <c r="V90" s="178"/>
      <c r="W90" s="178"/>
      <c r="X90" s="178"/>
      <c r="Y90" s="178"/>
      <c r="Z90" s="178"/>
      <c r="AA90" s="178"/>
      <c r="AB90" s="178"/>
      <c r="AC90" s="178"/>
      <c r="AD90" s="178"/>
    </row>
    <row r="91" spans="1:30" s="29" customFormat="1" ht="15" customHeight="1" x14ac:dyDescent="0.15">
      <c r="A91" s="38" t="str">
        <f t="shared" si="5"/>
        <v/>
      </c>
      <c r="B91">
        <v>90</v>
      </c>
      <c r="C91" s="39"/>
      <c r="D91" s="40"/>
      <c r="E91" s="41"/>
      <c r="F91" s="42"/>
      <c r="G91" s="13" t="str">
        <f t="shared" si="6"/>
        <v/>
      </c>
      <c r="H91" s="39"/>
      <c r="I91" s="49"/>
      <c r="J91" s="47"/>
      <c r="K91" s="48"/>
      <c r="L91" s="47"/>
      <c r="M91" s="48"/>
      <c r="N91" s="13"/>
      <c r="O91" s="30"/>
      <c r="P91" s="11"/>
      <c r="Q91" s="178"/>
      <c r="R91" s="179"/>
      <c r="S91" s="179"/>
      <c r="T91" s="178"/>
      <c r="U91" s="178"/>
      <c r="V91" s="178"/>
      <c r="W91" s="178"/>
      <c r="X91" s="178"/>
      <c r="Y91" s="178"/>
      <c r="Z91" s="178"/>
      <c r="AA91" s="178"/>
      <c r="AB91" s="178"/>
      <c r="AC91" s="178"/>
      <c r="AD91" s="178"/>
    </row>
    <row r="92" spans="1:30" s="29" customFormat="1" ht="15" customHeight="1" x14ac:dyDescent="0.15">
      <c r="A92" s="38" t="str">
        <f t="shared" si="5"/>
        <v/>
      </c>
      <c r="B92">
        <v>91</v>
      </c>
      <c r="C92" s="39"/>
      <c r="D92" s="40"/>
      <c r="E92" s="41"/>
      <c r="F92" s="42"/>
      <c r="G92" s="13" t="str">
        <f t="shared" si="6"/>
        <v/>
      </c>
      <c r="H92" s="39"/>
      <c r="I92" s="49"/>
      <c r="J92" s="47"/>
      <c r="K92" s="48"/>
      <c r="L92" s="47"/>
      <c r="M92" s="48"/>
      <c r="N92" s="13"/>
      <c r="O92" s="30"/>
      <c r="P92" s="11"/>
      <c r="Q92" s="178"/>
      <c r="R92" s="179"/>
      <c r="S92" s="179"/>
      <c r="T92" s="178"/>
      <c r="U92" s="178"/>
      <c r="V92" s="178"/>
      <c r="W92" s="178"/>
      <c r="X92" s="178"/>
      <c r="Y92" s="178"/>
      <c r="Z92" s="178"/>
      <c r="AA92" s="178"/>
      <c r="AB92" s="178"/>
      <c r="AC92" s="178"/>
      <c r="AD92" s="178"/>
    </row>
    <row r="93" spans="1:30" s="29" customFormat="1" ht="15" customHeight="1" x14ac:dyDescent="0.15">
      <c r="A93" s="38" t="str">
        <f t="shared" si="5"/>
        <v/>
      </c>
      <c r="B93">
        <v>92</v>
      </c>
      <c r="C93" s="39"/>
      <c r="D93" s="40"/>
      <c r="E93" s="41"/>
      <c r="F93" s="42"/>
      <c r="G93" s="13" t="str">
        <f t="shared" si="6"/>
        <v/>
      </c>
      <c r="H93" s="39"/>
      <c r="I93" s="49"/>
      <c r="J93" s="47"/>
      <c r="K93" s="48"/>
      <c r="L93" s="47"/>
      <c r="M93" s="48"/>
      <c r="N93" s="13"/>
      <c r="O93" s="30"/>
      <c r="P93" s="11"/>
      <c r="Q93" s="178"/>
      <c r="R93" s="179"/>
      <c r="S93" s="179"/>
      <c r="T93" s="178"/>
      <c r="U93" s="178"/>
      <c r="V93" s="178"/>
      <c r="W93" s="178"/>
      <c r="X93" s="178"/>
      <c r="Y93" s="178"/>
      <c r="Z93" s="178"/>
      <c r="AA93" s="178"/>
      <c r="AB93" s="178"/>
      <c r="AC93" s="178"/>
      <c r="AD93" s="178"/>
    </row>
    <row r="94" spans="1:30" s="29" customFormat="1" ht="15" customHeight="1" x14ac:dyDescent="0.15">
      <c r="A94" s="38" t="str">
        <f t="shared" si="5"/>
        <v/>
      </c>
      <c r="B94">
        <v>93</v>
      </c>
      <c r="C94" s="39"/>
      <c r="D94" s="40"/>
      <c r="E94" s="41"/>
      <c r="F94" s="42"/>
      <c r="G94" s="13" t="str">
        <f t="shared" si="6"/>
        <v/>
      </c>
      <c r="H94" s="39"/>
      <c r="I94" s="49"/>
      <c r="J94" s="47"/>
      <c r="K94" s="48"/>
      <c r="L94" s="47"/>
      <c r="M94" s="48"/>
      <c r="N94" s="13"/>
      <c r="O94" s="30"/>
      <c r="P94" s="11"/>
      <c r="Q94" s="178"/>
      <c r="R94" s="179"/>
      <c r="S94" s="179"/>
      <c r="T94" s="178"/>
      <c r="U94" s="178"/>
      <c r="V94" s="178"/>
      <c r="W94" s="178"/>
      <c r="X94" s="178"/>
      <c r="Y94" s="178"/>
      <c r="Z94" s="178"/>
      <c r="AA94" s="178"/>
      <c r="AB94" s="178"/>
      <c r="AC94" s="178"/>
      <c r="AD94" s="178"/>
    </row>
    <row r="95" spans="1:30" s="29" customFormat="1" ht="15" customHeight="1" x14ac:dyDescent="0.15">
      <c r="A95" s="38" t="str">
        <f t="shared" si="5"/>
        <v/>
      </c>
      <c r="B95">
        <v>94</v>
      </c>
      <c r="C95" s="39"/>
      <c r="D95" s="40"/>
      <c r="E95" s="41"/>
      <c r="F95" s="42"/>
      <c r="G95" s="13" t="str">
        <f t="shared" si="6"/>
        <v/>
      </c>
      <c r="H95" s="39"/>
      <c r="I95" s="49"/>
      <c r="J95" s="47"/>
      <c r="K95" s="48"/>
      <c r="L95" s="47"/>
      <c r="M95" s="48"/>
      <c r="N95" s="13"/>
      <c r="O95" s="30"/>
      <c r="P95" s="11"/>
      <c r="Q95" s="178"/>
      <c r="R95" s="179"/>
      <c r="S95" s="179"/>
      <c r="T95" s="178"/>
      <c r="U95" s="178"/>
      <c r="V95" s="178"/>
      <c r="W95" s="178"/>
      <c r="X95" s="178"/>
      <c r="Y95" s="178"/>
      <c r="Z95" s="178"/>
      <c r="AA95" s="178"/>
      <c r="AB95" s="178"/>
      <c r="AC95" s="178"/>
      <c r="AD95" s="178"/>
    </row>
    <row r="96" spans="1:30" s="29" customFormat="1" ht="15" customHeight="1" x14ac:dyDescent="0.15">
      <c r="A96" s="38" t="str">
        <f t="shared" si="5"/>
        <v/>
      </c>
      <c r="B96">
        <v>95</v>
      </c>
      <c r="C96" s="39"/>
      <c r="D96" s="40"/>
      <c r="E96" s="41"/>
      <c r="F96" s="42"/>
      <c r="G96" s="13" t="str">
        <f t="shared" si="6"/>
        <v/>
      </c>
      <c r="H96" s="39"/>
      <c r="I96" s="49"/>
      <c r="J96" s="47"/>
      <c r="K96" s="48"/>
      <c r="L96" s="47"/>
      <c r="M96" s="48"/>
      <c r="N96" s="13"/>
      <c r="O96" s="30"/>
      <c r="P96" s="11"/>
      <c r="Q96" s="178"/>
      <c r="R96" s="179"/>
      <c r="S96" s="179"/>
      <c r="T96" s="178"/>
      <c r="U96" s="178"/>
      <c r="V96" s="178"/>
      <c r="W96" s="178"/>
      <c r="X96" s="178"/>
      <c r="Y96" s="178"/>
      <c r="Z96" s="178"/>
      <c r="AA96" s="178"/>
      <c r="AB96" s="178"/>
      <c r="AC96" s="178"/>
      <c r="AD96" s="178"/>
    </row>
    <row r="97" spans="1:30" s="29" customFormat="1" ht="15" customHeight="1" x14ac:dyDescent="0.15">
      <c r="A97" s="38" t="str">
        <f t="shared" si="5"/>
        <v/>
      </c>
      <c r="B97">
        <v>96</v>
      </c>
      <c r="C97" s="39"/>
      <c r="D97" s="40"/>
      <c r="E97" s="41"/>
      <c r="F97" s="42"/>
      <c r="G97" s="13" t="str">
        <f t="shared" si="6"/>
        <v/>
      </c>
      <c r="H97" s="39"/>
      <c r="I97" s="49"/>
      <c r="J97" s="47"/>
      <c r="K97" s="48"/>
      <c r="L97" s="47"/>
      <c r="M97" s="48"/>
      <c r="N97" s="13"/>
      <c r="O97" s="30"/>
      <c r="P97" s="11"/>
      <c r="Q97" s="178"/>
      <c r="R97" s="179"/>
      <c r="S97" s="179"/>
      <c r="T97" s="178"/>
      <c r="U97" s="178"/>
      <c r="V97" s="178"/>
      <c r="W97" s="178"/>
      <c r="X97" s="178"/>
      <c r="Y97" s="178"/>
      <c r="Z97" s="178"/>
      <c r="AA97" s="178"/>
      <c r="AB97" s="178"/>
      <c r="AC97" s="178"/>
      <c r="AD97" s="178"/>
    </row>
    <row r="98" spans="1:30" s="29" customFormat="1" ht="15" customHeight="1" x14ac:dyDescent="0.15">
      <c r="A98" s="38" t="str">
        <f t="shared" si="5"/>
        <v/>
      </c>
      <c r="B98">
        <v>97</v>
      </c>
      <c r="C98" s="39"/>
      <c r="D98" s="40"/>
      <c r="E98" s="41"/>
      <c r="F98" s="42"/>
      <c r="G98" s="13" t="str">
        <f t="shared" si="6"/>
        <v/>
      </c>
      <c r="H98" s="39"/>
      <c r="I98" s="49"/>
      <c r="J98" s="47"/>
      <c r="K98" s="48"/>
      <c r="L98" s="47"/>
      <c r="M98" s="48"/>
      <c r="N98" s="13"/>
      <c r="O98" s="30"/>
      <c r="P98" s="11"/>
      <c r="Q98" s="178"/>
      <c r="R98" s="179"/>
      <c r="S98" s="179"/>
      <c r="T98" s="178"/>
      <c r="U98" s="178"/>
      <c r="V98" s="178"/>
      <c r="W98" s="178"/>
      <c r="X98" s="178"/>
      <c r="Y98" s="178"/>
      <c r="Z98" s="178"/>
      <c r="AA98" s="178"/>
      <c r="AB98" s="178"/>
      <c r="AC98" s="178"/>
      <c r="AD98" s="178"/>
    </row>
    <row r="99" spans="1:30" s="29" customFormat="1" ht="15" customHeight="1" x14ac:dyDescent="0.15">
      <c r="A99" s="38" t="str">
        <f t="shared" si="5"/>
        <v/>
      </c>
      <c r="B99">
        <v>98</v>
      </c>
      <c r="C99" s="39"/>
      <c r="D99" s="40"/>
      <c r="E99" s="41"/>
      <c r="F99" s="42"/>
      <c r="G99" s="13" t="str">
        <f t="shared" si="6"/>
        <v/>
      </c>
      <c r="H99" s="39"/>
      <c r="I99" s="49"/>
      <c r="J99" s="47"/>
      <c r="K99" s="48"/>
      <c r="L99" s="47"/>
      <c r="M99" s="48"/>
      <c r="N99" s="13"/>
      <c r="O99" s="30"/>
      <c r="P99" s="11"/>
      <c r="Q99" s="178"/>
      <c r="R99" s="179"/>
      <c r="S99" s="179"/>
      <c r="T99" s="178"/>
      <c r="U99" s="178"/>
      <c r="V99" s="178"/>
      <c r="W99" s="178"/>
      <c r="X99" s="178"/>
      <c r="Y99" s="178"/>
      <c r="Z99" s="178"/>
      <c r="AA99" s="178"/>
      <c r="AB99" s="178"/>
      <c r="AC99" s="178"/>
      <c r="AD99" s="178"/>
    </row>
    <row r="100" spans="1:30" s="29" customFormat="1" ht="15" customHeight="1" x14ac:dyDescent="0.15">
      <c r="A100" s="38" t="str">
        <f t="shared" si="5"/>
        <v/>
      </c>
      <c r="B100">
        <v>99</v>
      </c>
      <c r="C100" s="39"/>
      <c r="D100" s="40"/>
      <c r="E100" s="41"/>
      <c r="F100" s="42"/>
      <c r="G100" s="13" t="str">
        <f t="shared" si="6"/>
        <v/>
      </c>
      <c r="H100" s="39"/>
      <c r="I100" s="49"/>
      <c r="J100" s="47"/>
      <c r="K100" s="48"/>
      <c r="L100" s="47"/>
      <c r="M100" s="48"/>
      <c r="N100" s="13"/>
      <c r="O100" s="30"/>
      <c r="P100" s="11"/>
      <c r="Q100" s="178"/>
      <c r="R100" s="179"/>
      <c r="S100" s="179"/>
      <c r="T100" s="178"/>
      <c r="U100" s="178"/>
      <c r="V100" s="178"/>
      <c r="W100" s="178"/>
      <c r="X100" s="178"/>
      <c r="Y100" s="178"/>
      <c r="Z100" s="178"/>
      <c r="AA100" s="178"/>
      <c r="AB100" s="178"/>
      <c r="AC100" s="178"/>
      <c r="AD100" s="178"/>
    </row>
    <row r="101" spans="1:30" s="29" customFormat="1" ht="15" customHeight="1" x14ac:dyDescent="0.15">
      <c r="A101" s="38" t="str">
        <f t="shared" si="5"/>
        <v/>
      </c>
      <c r="B101">
        <v>100</v>
      </c>
      <c r="C101" s="39"/>
      <c r="D101" s="40"/>
      <c r="E101" s="41"/>
      <c r="F101" s="42"/>
      <c r="G101" s="13" t="str">
        <f t="shared" si="6"/>
        <v/>
      </c>
      <c r="H101" s="39"/>
      <c r="I101" s="49"/>
      <c r="J101" s="47"/>
      <c r="K101" s="48"/>
      <c r="L101" s="47"/>
      <c r="M101" s="48"/>
      <c r="N101" s="13"/>
      <c r="O101" s="30"/>
      <c r="P101" s="11"/>
      <c r="Q101" s="178"/>
      <c r="R101" s="179"/>
      <c r="S101" s="179"/>
      <c r="T101" s="178"/>
      <c r="U101" s="178"/>
      <c r="V101" s="178"/>
      <c r="W101" s="178"/>
      <c r="X101" s="178"/>
      <c r="Y101" s="178"/>
      <c r="Z101" s="178"/>
      <c r="AA101" s="178"/>
      <c r="AB101" s="178"/>
      <c r="AC101" s="178"/>
      <c r="AD101" s="178"/>
    </row>
    <row r="102" spans="1:30" s="29" customFormat="1" ht="15" customHeight="1" x14ac:dyDescent="0.15">
      <c r="A102" s="38" t="str">
        <f t="shared" si="5"/>
        <v/>
      </c>
      <c r="B102">
        <v>101</v>
      </c>
      <c r="C102" s="39"/>
      <c r="D102" s="40"/>
      <c r="E102" s="41"/>
      <c r="F102" s="42"/>
      <c r="G102" s="13" t="str">
        <f t="shared" ref="G102:G127" si="8">IF(F102="","",VLOOKUP(I102,list,2))</f>
        <v/>
      </c>
      <c r="H102" s="39"/>
      <c r="I102" s="49"/>
      <c r="J102" s="47"/>
      <c r="K102" s="48"/>
      <c r="L102" s="47"/>
      <c r="M102" s="48"/>
      <c r="N102" s="13"/>
      <c r="O102" s="30"/>
      <c r="P102" s="11"/>
      <c r="Q102" s="178"/>
      <c r="R102" s="179"/>
      <c r="S102" s="179"/>
      <c r="T102" s="178"/>
      <c r="U102" s="178"/>
      <c r="V102" s="178"/>
      <c r="W102" s="178"/>
      <c r="X102" s="178"/>
      <c r="Y102" s="178"/>
      <c r="Z102" s="178"/>
      <c r="AA102" s="178"/>
      <c r="AB102" s="178"/>
      <c r="AC102" s="178"/>
      <c r="AD102" s="178"/>
    </row>
    <row r="103" spans="1:30" s="29" customFormat="1" ht="15" customHeight="1" x14ac:dyDescent="0.15">
      <c r="A103" s="38" t="str">
        <f t="shared" si="5"/>
        <v/>
      </c>
      <c r="B103">
        <v>102</v>
      </c>
      <c r="C103" s="39"/>
      <c r="D103" s="40"/>
      <c r="E103" s="41"/>
      <c r="F103" s="42"/>
      <c r="G103" s="13" t="str">
        <f t="shared" si="8"/>
        <v/>
      </c>
      <c r="H103" s="39"/>
      <c r="I103" s="49"/>
      <c r="J103" s="47"/>
      <c r="K103" s="48"/>
      <c r="L103" s="47"/>
      <c r="M103" s="48"/>
      <c r="N103" s="13"/>
      <c r="O103" s="30"/>
      <c r="P103" s="11"/>
      <c r="Q103" s="178"/>
      <c r="R103" s="179"/>
      <c r="S103" s="179"/>
      <c r="T103" s="178"/>
      <c r="U103" s="178"/>
      <c r="V103" s="178"/>
      <c r="W103" s="178"/>
      <c r="X103" s="178"/>
      <c r="Y103" s="178"/>
      <c r="Z103" s="178"/>
      <c r="AA103" s="178"/>
      <c r="AB103" s="178"/>
      <c r="AC103" s="178"/>
      <c r="AD103" s="178"/>
    </row>
    <row r="104" spans="1:30" s="29" customFormat="1" ht="15" customHeight="1" x14ac:dyDescent="0.15">
      <c r="A104" s="38" t="str">
        <f t="shared" si="5"/>
        <v/>
      </c>
      <c r="B104">
        <v>103</v>
      </c>
      <c r="C104" s="39"/>
      <c r="D104" s="40"/>
      <c r="E104" s="41"/>
      <c r="F104" s="42"/>
      <c r="G104" s="13" t="str">
        <f t="shared" si="8"/>
        <v/>
      </c>
      <c r="H104" s="39"/>
      <c r="I104" s="49"/>
      <c r="J104" s="47"/>
      <c r="K104" s="48"/>
      <c r="L104" s="47"/>
      <c r="M104" s="48"/>
      <c r="N104" s="13"/>
      <c r="O104" s="30"/>
      <c r="P104" s="11"/>
      <c r="Q104" s="178"/>
      <c r="R104" s="179"/>
      <c r="S104" s="179"/>
      <c r="T104" s="178"/>
      <c r="U104" s="178"/>
      <c r="V104" s="178"/>
      <c r="W104" s="178"/>
      <c r="X104" s="178"/>
      <c r="Y104" s="178"/>
      <c r="Z104" s="178"/>
      <c r="AA104" s="178"/>
      <c r="AB104" s="178"/>
      <c r="AC104" s="178"/>
      <c r="AD104" s="178"/>
    </row>
    <row r="105" spans="1:30" s="29" customFormat="1" ht="15" customHeight="1" x14ac:dyDescent="0.15">
      <c r="A105" s="38" t="str">
        <f t="shared" si="5"/>
        <v/>
      </c>
      <c r="B105">
        <v>104</v>
      </c>
      <c r="C105" s="39"/>
      <c r="D105" s="40"/>
      <c r="E105" s="41"/>
      <c r="F105" s="42"/>
      <c r="G105" s="13" t="str">
        <f t="shared" si="8"/>
        <v/>
      </c>
      <c r="H105" s="39"/>
      <c r="I105" s="49"/>
      <c r="J105" s="47"/>
      <c r="K105" s="48"/>
      <c r="L105" s="47"/>
      <c r="M105" s="48"/>
      <c r="N105" s="13"/>
      <c r="O105" s="30"/>
      <c r="P105" s="11"/>
      <c r="Q105" s="178"/>
      <c r="R105" s="179"/>
      <c r="S105" s="179"/>
      <c r="T105" s="178"/>
      <c r="U105" s="178"/>
      <c r="V105" s="178"/>
      <c r="W105" s="178"/>
      <c r="X105" s="178"/>
      <c r="Y105" s="178"/>
      <c r="Z105" s="178"/>
      <c r="AA105" s="178"/>
      <c r="AB105" s="178"/>
      <c r="AC105" s="178"/>
      <c r="AD105" s="178"/>
    </row>
    <row r="106" spans="1:30" s="29" customFormat="1" ht="15" customHeight="1" x14ac:dyDescent="0.15">
      <c r="A106" s="38" t="str">
        <f t="shared" si="5"/>
        <v/>
      </c>
      <c r="B106">
        <v>105</v>
      </c>
      <c r="C106" s="39"/>
      <c r="D106" s="40"/>
      <c r="E106" s="41"/>
      <c r="F106" s="42"/>
      <c r="G106" s="13" t="str">
        <f t="shared" si="8"/>
        <v/>
      </c>
      <c r="H106" s="39"/>
      <c r="I106" s="49"/>
      <c r="J106" s="47"/>
      <c r="K106" s="48"/>
      <c r="L106" s="47"/>
      <c r="M106" s="48"/>
      <c r="N106" s="13"/>
      <c r="O106" s="30"/>
      <c r="P106" s="11"/>
      <c r="Q106" s="178"/>
      <c r="R106" s="179"/>
      <c r="S106" s="179"/>
      <c r="T106" s="178"/>
      <c r="U106" s="178"/>
      <c r="V106" s="178"/>
      <c r="W106" s="178"/>
      <c r="X106" s="178"/>
      <c r="Y106" s="178"/>
      <c r="Z106" s="178"/>
      <c r="AA106" s="178"/>
      <c r="AB106" s="178"/>
      <c r="AC106" s="178"/>
      <c r="AD106" s="178"/>
    </row>
    <row r="107" spans="1:30" s="29" customFormat="1" ht="15" customHeight="1" x14ac:dyDescent="0.15">
      <c r="A107" s="38" t="str">
        <f t="shared" si="5"/>
        <v/>
      </c>
      <c r="B107">
        <v>106</v>
      </c>
      <c r="C107" s="39"/>
      <c r="D107" s="40"/>
      <c r="E107" s="41"/>
      <c r="F107" s="42"/>
      <c r="G107" s="13" t="str">
        <f t="shared" si="8"/>
        <v/>
      </c>
      <c r="H107" s="39"/>
      <c r="I107" s="49"/>
      <c r="J107" s="47"/>
      <c r="K107" s="48"/>
      <c r="L107" s="47"/>
      <c r="M107" s="48"/>
      <c r="N107" s="13"/>
      <c r="O107" s="30"/>
      <c r="P107" s="11"/>
      <c r="Q107" s="178"/>
      <c r="R107" s="179"/>
      <c r="S107" s="179"/>
      <c r="T107" s="178"/>
      <c r="U107" s="178"/>
      <c r="V107" s="178"/>
      <c r="W107" s="178"/>
      <c r="X107" s="178"/>
      <c r="Y107" s="178"/>
      <c r="Z107" s="178"/>
      <c r="AA107" s="178"/>
      <c r="AB107" s="178"/>
      <c r="AC107" s="178"/>
      <c r="AD107" s="178"/>
    </row>
    <row r="108" spans="1:30" s="29" customFormat="1" ht="15" customHeight="1" x14ac:dyDescent="0.15">
      <c r="A108" s="38" t="str">
        <f t="shared" si="5"/>
        <v/>
      </c>
      <c r="B108">
        <v>107</v>
      </c>
      <c r="C108" s="39"/>
      <c r="D108" s="40"/>
      <c r="E108" s="41"/>
      <c r="F108" s="42"/>
      <c r="G108" s="13" t="str">
        <f t="shared" si="8"/>
        <v/>
      </c>
      <c r="H108" s="39"/>
      <c r="I108" s="49"/>
      <c r="J108" s="47"/>
      <c r="K108" s="48"/>
      <c r="L108" s="47"/>
      <c r="M108" s="48"/>
      <c r="N108" s="13"/>
      <c r="O108" s="30"/>
      <c r="P108" s="11"/>
      <c r="Q108" s="178"/>
      <c r="R108" s="179"/>
      <c r="S108" s="179"/>
      <c r="T108" s="178"/>
      <c r="U108" s="178"/>
      <c r="V108" s="178"/>
      <c r="W108" s="178"/>
      <c r="X108" s="178"/>
      <c r="Y108" s="178"/>
      <c r="Z108" s="178"/>
      <c r="AA108" s="178"/>
      <c r="AB108" s="178"/>
      <c r="AC108" s="178"/>
      <c r="AD108" s="178"/>
    </row>
    <row r="109" spans="1:30" s="29" customFormat="1" ht="15" customHeight="1" x14ac:dyDescent="0.15">
      <c r="A109" s="38" t="str">
        <f t="shared" si="5"/>
        <v/>
      </c>
      <c r="B109">
        <v>108</v>
      </c>
      <c r="C109" s="39"/>
      <c r="D109" s="40"/>
      <c r="E109" s="41"/>
      <c r="F109" s="42"/>
      <c r="G109" s="13" t="str">
        <f t="shared" si="8"/>
        <v/>
      </c>
      <c r="H109" s="39"/>
      <c r="I109" s="49"/>
      <c r="J109" s="47"/>
      <c r="K109" s="48"/>
      <c r="L109" s="47"/>
      <c r="M109" s="48"/>
      <c r="N109" s="13"/>
      <c r="O109" s="30"/>
      <c r="P109" s="11"/>
      <c r="Q109" s="178"/>
      <c r="R109" s="179"/>
      <c r="S109" s="179"/>
      <c r="T109" s="178"/>
      <c r="U109" s="178"/>
      <c r="V109" s="178"/>
      <c r="W109" s="178"/>
      <c r="X109" s="178"/>
      <c r="Y109" s="178"/>
      <c r="Z109" s="178"/>
      <c r="AA109" s="178"/>
      <c r="AB109" s="178"/>
      <c r="AC109" s="178"/>
      <c r="AD109" s="178"/>
    </row>
    <row r="110" spans="1:30" s="29" customFormat="1" ht="15" customHeight="1" x14ac:dyDescent="0.15">
      <c r="A110" s="38" t="str">
        <f t="shared" si="5"/>
        <v/>
      </c>
      <c r="B110">
        <v>109</v>
      </c>
      <c r="C110" s="39"/>
      <c r="D110" s="40"/>
      <c r="E110" s="41"/>
      <c r="F110" s="42"/>
      <c r="G110" s="13" t="str">
        <f t="shared" si="8"/>
        <v/>
      </c>
      <c r="H110" s="39"/>
      <c r="I110" s="49"/>
      <c r="J110" s="47"/>
      <c r="K110" s="48"/>
      <c r="L110" s="47"/>
      <c r="M110" s="48"/>
      <c r="N110" s="13"/>
      <c r="O110" s="30"/>
      <c r="P110" s="11"/>
      <c r="Q110" s="178"/>
      <c r="R110" s="179"/>
      <c r="S110" s="179"/>
      <c r="T110" s="178"/>
      <c r="U110" s="178"/>
      <c r="V110" s="178"/>
      <c r="W110" s="178"/>
      <c r="X110" s="178"/>
      <c r="Y110" s="178"/>
      <c r="Z110" s="178"/>
      <c r="AA110" s="178"/>
      <c r="AB110" s="178"/>
      <c r="AC110" s="178"/>
      <c r="AD110" s="178"/>
    </row>
    <row r="111" spans="1:30" s="29" customFormat="1" ht="15" customHeight="1" x14ac:dyDescent="0.15">
      <c r="A111" s="38" t="str">
        <f t="shared" si="5"/>
        <v/>
      </c>
      <c r="B111">
        <v>110</v>
      </c>
      <c r="C111" s="39"/>
      <c r="D111" s="40"/>
      <c r="E111" s="41"/>
      <c r="F111" s="42"/>
      <c r="G111" s="13" t="str">
        <f t="shared" si="8"/>
        <v/>
      </c>
      <c r="H111" s="39"/>
      <c r="I111" s="49"/>
      <c r="J111" s="47"/>
      <c r="K111" s="48"/>
      <c r="L111" s="47"/>
      <c r="M111" s="48"/>
      <c r="N111" s="13"/>
      <c r="O111" s="30"/>
      <c r="P111" s="11"/>
      <c r="Q111" s="178"/>
      <c r="R111" s="179"/>
      <c r="S111" s="179"/>
      <c r="T111" s="178"/>
      <c r="U111" s="178"/>
      <c r="V111" s="178"/>
      <c r="W111" s="178"/>
      <c r="X111" s="178"/>
      <c r="Y111" s="178"/>
      <c r="Z111" s="178"/>
      <c r="AA111" s="178"/>
      <c r="AB111" s="178"/>
      <c r="AC111" s="178"/>
      <c r="AD111" s="178"/>
    </row>
    <row r="112" spans="1:30" s="29" customFormat="1" ht="15" customHeight="1" x14ac:dyDescent="0.15">
      <c r="A112" s="38" t="str">
        <f t="shared" si="5"/>
        <v/>
      </c>
      <c r="B112">
        <v>111</v>
      </c>
      <c r="C112" s="39"/>
      <c r="D112" s="40"/>
      <c r="E112" s="41"/>
      <c r="F112" s="42"/>
      <c r="G112" s="13" t="str">
        <f t="shared" si="8"/>
        <v/>
      </c>
      <c r="H112" s="39"/>
      <c r="I112" s="49"/>
      <c r="J112" s="47"/>
      <c r="K112" s="48"/>
      <c r="L112" s="47"/>
      <c r="M112" s="48"/>
      <c r="N112" s="13"/>
      <c r="O112" s="30"/>
      <c r="P112" s="11"/>
      <c r="Q112" s="178"/>
      <c r="R112" s="179"/>
      <c r="S112" s="179"/>
      <c r="T112" s="178"/>
      <c r="U112" s="178"/>
      <c r="V112" s="178"/>
      <c r="W112" s="178"/>
      <c r="X112" s="178"/>
      <c r="Y112" s="178"/>
      <c r="Z112" s="178"/>
      <c r="AA112" s="178"/>
      <c r="AB112" s="178"/>
      <c r="AC112" s="178"/>
      <c r="AD112" s="178"/>
    </row>
    <row r="113" spans="1:30" s="29" customFormat="1" ht="15" customHeight="1" x14ac:dyDescent="0.15">
      <c r="A113" s="38" t="str">
        <f t="shared" si="5"/>
        <v/>
      </c>
      <c r="B113">
        <v>112</v>
      </c>
      <c r="C113" s="39"/>
      <c r="D113" s="40"/>
      <c r="E113" s="41"/>
      <c r="F113" s="41"/>
      <c r="G113" s="13" t="str">
        <f t="shared" si="8"/>
        <v/>
      </c>
      <c r="H113" s="39"/>
      <c r="I113" s="49"/>
      <c r="J113" s="47"/>
      <c r="K113" s="48"/>
      <c r="L113" s="47"/>
      <c r="M113" s="48"/>
      <c r="N113" s="13"/>
      <c r="O113" s="30"/>
      <c r="P113" s="11"/>
      <c r="Q113" s="178"/>
      <c r="R113" s="179"/>
      <c r="S113" s="179"/>
      <c r="T113" s="178"/>
      <c r="U113" s="178"/>
      <c r="V113" s="178"/>
      <c r="W113" s="178"/>
      <c r="X113" s="178"/>
      <c r="Y113" s="178"/>
      <c r="Z113" s="178"/>
      <c r="AA113" s="178"/>
      <c r="AB113" s="178"/>
      <c r="AC113" s="178"/>
      <c r="AD113" s="178"/>
    </row>
    <row r="114" spans="1:30" s="29" customFormat="1" ht="15" customHeight="1" x14ac:dyDescent="0.15">
      <c r="A114" s="38" t="str">
        <f t="shared" si="5"/>
        <v/>
      </c>
      <c r="B114">
        <v>113</v>
      </c>
      <c r="C114" s="39"/>
      <c r="D114" s="40"/>
      <c r="E114" s="41"/>
      <c r="F114" s="41"/>
      <c r="G114" s="13" t="str">
        <f t="shared" si="8"/>
        <v/>
      </c>
      <c r="H114" s="39"/>
      <c r="I114" s="49"/>
      <c r="J114" s="47"/>
      <c r="K114" s="48"/>
      <c r="L114" s="47"/>
      <c r="M114" s="48"/>
      <c r="N114" s="13"/>
      <c r="O114" s="30"/>
      <c r="P114" s="11"/>
      <c r="Q114" s="178"/>
      <c r="R114" s="179"/>
      <c r="S114" s="179"/>
      <c r="T114" s="178"/>
      <c r="U114" s="178"/>
      <c r="V114" s="178"/>
      <c r="W114" s="178"/>
      <c r="X114" s="178"/>
      <c r="Y114" s="178"/>
      <c r="Z114" s="178"/>
      <c r="AA114" s="178"/>
      <c r="AB114" s="178"/>
      <c r="AC114" s="178"/>
      <c r="AD114" s="178"/>
    </row>
    <row r="115" spans="1:30" s="29" customFormat="1" ht="15" customHeight="1" x14ac:dyDescent="0.15">
      <c r="A115" s="38" t="str">
        <f t="shared" si="5"/>
        <v/>
      </c>
      <c r="B115">
        <v>114</v>
      </c>
      <c r="C115" s="39"/>
      <c r="D115" s="40"/>
      <c r="E115" s="41"/>
      <c r="F115" s="41"/>
      <c r="G115" s="13" t="str">
        <f t="shared" si="8"/>
        <v/>
      </c>
      <c r="H115" s="39"/>
      <c r="I115" s="49"/>
      <c r="J115" s="47"/>
      <c r="K115" s="48"/>
      <c r="L115" s="47"/>
      <c r="M115" s="48"/>
      <c r="N115" s="13"/>
      <c r="O115" s="30"/>
      <c r="P115" s="11"/>
      <c r="Q115" s="178"/>
      <c r="R115" s="179"/>
      <c r="S115" s="179"/>
      <c r="T115" s="178"/>
      <c r="U115" s="178"/>
      <c r="V115" s="178"/>
      <c r="W115" s="178"/>
      <c r="X115" s="178"/>
      <c r="Y115" s="178"/>
      <c r="Z115" s="178"/>
      <c r="AA115" s="178"/>
      <c r="AB115" s="178"/>
      <c r="AC115" s="178"/>
      <c r="AD115" s="178"/>
    </row>
    <row r="116" spans="1:30" s="29" customFormat="1" ht="15" customHeight="1" x14ac:dyDescent="0.15">
      <c r="A116" s="38" t="str">
        <f t="shared" si="5"/>
        <v/>
      </c>
      <c r="B116">
        <v>115</v>
      </c>
      <c r="C116" s="39"/>
      <c r="D116" s="40"/>
      <c r="E116" s="41"/>
      <c r="F116" s="41"/>
      <c r="G116" s="13" t="str">
        <f t="shared" si="8"/>
        <v/>
      </c>
      <c r="H116" s="39"/>
      <c r="I116" s="49"/>
      <c r="J116" s="47"/>
      <c r="K116" s="48"/>
      <c r="L116" s="47"/>
      <c r="M116" s="48"/>
      <c r="N116" s="13"/>
      <c r="O116" s="30"/>
      <c r="P116" s="11"/>
      <c r="Q116" s="178"/>
      <c r="R116" s="179"/>
      <c r="S116" s="179"/>
      <c r="T116" s="178"/>
      <c r="U116" s="178"/>
      <c r="V116" s="178"/>
      <c r="W116" s="178"/>
      <c r="X116" s="178"/>
      <c r="Y116" s="178"/>
      <c r="Z116" s="178"/>
      <c r="AA116" s="178"/>
      <c r="AB116" s="178"/>
      <c r="AC116" s="178"/>
      <c r="AD116" s="178"/>
    </row>
    <row r="117" spans="1:30" s="29" customFormat="1" ht="15" customHeight="1" x14ac:dyDescent="0.15">
      <c r="A117" s="38" t="str">
        <f t="shared" si="5"/>
        <v/>
      </c>
      <c r="B117">
        <v>116</v>
      </c>
      <c r="C117" s="39"/>
      <c r="D117" s="40"/>
      <c r="E117" s="41"/>
      <c r="F117" s="41"/>
      <c r="G117" s="13" t="str">
        <f t="shared" si="8"/>
        <v/>
      </c>
      <c r="H117" s="39"/>
      <c r="I117" s="49"/>
      <c r="J117" s="47"/>
      <c r="K117" s="48"/>
      <c r="L117" s="47"/>
      <c r="M117" s="48"/>
      <c r="N117" s="13"/>
      <c r="O117" s="30"/>
      <c r="P117" s="11"/>
      <c r="Q117" s="178"/>
      <c r="R117" s="179"/>
      <c r="S117" s="179"/>
      <c r="T117" s="178"/>
      <c r="U117" s="178"/>
      <c r="V117" s="178"/>
      <c r="W117" s="178"/>
      <c r="X117" s="178"/>
      <c r="Y117" s="178"/>
      <c r="Z117" s="178"/>
      <c r="AA117" s="178"/>
      <c r="AB117" s="178"/>
      <c r="AC117" s="178"/>
      <c r="AD117" s="178"/>
    </row>
    <row r="118" spans="1:30" s="29" customFormat="1" ht="15" customHeight="1" x14ac:dyDescent="0.15">
      <c r="A118" s="38" t="str">
        <f t="shared" si="5"/>
        <v/>
      </c>
      <c r="B118">
        <v>117</v>
      </c>
      <c r="C118" s="39"/>
      <c r="D118" s="40"/>
      <c r="E118" s="41"/>
      <c r="F118" s="41"/>
      <c r="G118" s="13" t="str">
        <f t="shared" si="8"/>
        <v/>
      </c>
      <c r="H118" s="39"/>
      <c r="I118" s="49"/>
      <c r="J118" s="47"/>
      <c r="K118" s="48"/>
      <c r="L118" s="47"/>
      <c r="M118" s="48"/>
      <c r="N118" s="13"/>
      <c r="O118" s="30"/>
      <c r="P118" s="11"/>
      <c r="Q118" s="178"/>
      <c r="R118" s="179"/>
      <c r="S118" s="179"/>
      <c r="T118" s="178"/>
      <c r="U118" s="178"/>
      <c r="V118" s="178"/>
      <c r="W118" s="178"/>
      <c r="X118" s="178"/>
      <c r="Y118" s="178"/>
      <c r="Z118" s="178"/>
      <c r="AA118" s="178"/>
      <c r="AB118" s="178"/>
      <c r="AC118" s="178"/>
      <c r="AD118" s="178"/>
    </row>
    <row r="119" spans="1:30" s="29" customFormat="1" ht="15" customHeight="1" x14ac:dyDescent="0.15">
      <c r="A119" s="38" t="str">
        <f t="shared" si="5"/>
        <v/>
      </c>
      <c r="B119">
        <v>118</v>
      </c>
      <c r="C119" s="39"/>
      <c r="D119" s="40"/>
      <c r="E119" s="41"/>
      <c r="F119" s="41"/>
      <c r="G119" s="13" t="str">
        <f t="shared" si="8"/>
        <v/>
      </c>
      <c r="H119" s="39"/>
      <c r="I119" s="49"/>
      <c r="J119" s="47"/>
      <c r="K119" s="48"/>
      <c r="L119" s="47"/>
      <c r="M119" s="48"/>
      <c r="N119" s="13"/>
      <c r="O119" s="30"/>
      <c r="P119" s="11"/>
      <c r="Q119" s="178"/>
      <c r="R119" s="179"/>
      <c r="S119" s="179"/>
      <c r="T119" s="178"/>
      <c r="U119" s="178"/>
      <c r="V119" s="178"/>
      <c r="W119" s="178"/>
      <c r="X119" s="178"/>
      <c r="Y119" s="178"/>
      <c r="Z119" s="178"/>
      <c r="AA119" s="178"/>
      <c r="AB119" s="178"/>
      <c r="AC119" s="178"/>
      <c r="AD119" s="178"/>
    </row>
    <row r="120" spans="1:30" s="29" customFormat="1" ht="15" customHeight="1" x14ac:dyDescent="0.15">
      <c r="A120" s="38" t="str">
        <f t="shared" si="5"/>
        <v/>
      </c>
      <c r="B120">
        <v>119</v>
      </c>
      <c r="C120" s="39"/>
      <c r="D120" s="40"/>
      <c r="E120" s="41"/>
      <c r="F120" s="41"/>
      <c r="G120" s="13" t="str">
        <f t="shared" si="8"/>
        <v/>
      </c>
      <c r="H120" s="39"/>
      <c r="I120" s="49"/>
      <c r="J120" s="47"/>
      <c r="K120" s="48"/>
      <c r="L120" s="47"/>
      <c r="M120" s="48"/>
      <c r="N120" s="13"/>
      <c r="O120" s="30"/>
      <c r="P120" s="11"/>
      <c r="Q120" s="178"/>
      <c r="R120" s="179"/>
      <c r="S120" s="179"/>
      <c r="T120" s="178"/>
      <c r="U120" s="178"/>
      <c r="V120" s="178"/>
      <c r="W120" s="178"/>
      <c r="X120" s="178"/>
      <c r="Y120" s="178"/>
      <c r="Z120" s="178"/>
      <c r="AA120" s="178"/>
      <c r="AB120" s="178"/>
      <c r="AC120" s="178"/>
      <c r="AD120" s="178"/>
    </row>
    <row r="121" spans="1:30" s="29" customFormat="1" ht="15" customHeight="1" x14ac:dyDescent="0.15">
      <c r="A121" s="38" t="str">
        <f t="shared" si="5"/>
        <v/>
      </c>
      <c r="B121">
        <v>120</v>
      </c>
      <c r="C121" s="39"/>
      <c r="D121" s="40"/>
      <c r="E121" s="41"/>
      <c r="F121" s="41"/>
      <c r="G121" s="13" t="str">
        <f t="shared" si="8"/>
        <v/>
      </c>
      <c r="H121" s="39"/>
      <c r="I121" s="49"/>
      <c r="J121" s="47"/>
      <c r="K121" s="48"/>
      <c r="L121" s="47"/>
      <c r="M121" s="48"/>
      <c r="N121" s="13"/>
      <c r="O121" s="30"/>
      <c r="P121" s="11"/>
      <c r="Q121" s="178"/>
      <c r="R121" s="179"/>
      <c r="S121" s="179"/>
      <c r="T121" s="178"/>
      <c r="U121" s="178"/>
      <c r="V121" s="178"/>
      <c r="W121" s="178"/>
      <c r="X121" s="178"/>
      <c r="Y121" s="178"/>
      <c r="Z121" s="178"/>
      <c r="AA121" s="178"/>
      <c r="AB121" s="178"/>
      <c r="AC121" s="178"/>
      <c r="AD121" s="178"/>
    </row>
    <row r="122" spans="1:30" s="29" customFormat="1" ht="15" customHeight="1" x14ac:dyDescent="0.15">
      <c r="A122" s="38" t="str">
        <f t="shared" si="5"/>
        <v/>
      </c>
      <c r="B122">
        <v>121</v>
      </c>
      <c r="C122" s="39"/>
      <c r="D122" s="40"/>
      <c r="E122" s="41"/>
      <c r="F122" s="41"/>
      <c r="G122" s="13" t="str">
        <f t="shared" si="8"/>
        <v/>
      </c>
      <c r="H122" s="39"/>
      <c r="I122" s="49"/>
      <c r="J122" s="47"/>
      <c r="K122" s="48"/>
      <c r="L122" s="47"/>
      <c r="M122" s="48"/>
      <c r="N122" s="13"/>
      <c r="O122" s="30"/>
      <c r="P122" s="11"/>
      <c r="Q122" s="178"/>
      <c r="R122" s="179"/>
      <c r="S122" s="179"/>
      <c r="T122" s="178"/>
      <c r="U122" s="178"/>
      <c r="V122" s="178"/>
      <c r="W122" s="178"/>
      <c r="X122" s="178"/>
      <c r="Y122" s="178"/>
      <c r="Z122" s="178"/>
      <c r="AA122" s="178"/>
      <c r="AB122" s="178"/>
      <c r="AC122" s="178"/>
      <c r="AD122" s="178"/>
    </row>
    <row r="123" spans="1:30" s="29" customFormat="1" ht="15" customHeight="1" x14ac:dyDescent="0.15">
      <c r="A123" s="38" t="str">
        <f t="shared" si="5"/>
        <v/>
      </c>
      <c r="B123">
        <v>122</v>
      </c>
      <c r="C123" s="39"/>
      <c r="D123" s="40"/>
      <c r="E123" s="41"/>
      <c r="F123" s="41"/>
      <c r="G123" s="13" t="str">
        <f t="shared" si="8"/>
        <v/>
      </c>
      <c r="H123" s="39"/>
      <c r="I123" s="49"/>
      <c r="J123" s="47"/>
      <c r="K123" s="48"/>
      <c r="L123" s="47"/>
      <c r="M123" s="48"/>
      <c r="N123" s="13"/>
      <c r="O123" s="30"/>
      <c r="P123" s="11"/>
      <c r="Q123" s="178"/>
      <c r="R123" s="179"/>
      <c r="S123" s="179"/>
      <c r="T123" s="178"/>
      <c r="U123" s="178"/>
      <c r="V123" s="178"/>
      <c r="W123" s="178"/>
      <c r="X123" s="178"/>
      <c r="Y123" s="178"/>
      <c r="Z123" s="178"/>
      <c r="AA123" s="178"/>
      <c r="AB123" s="178"/>
      <c r="AC123" s="178"/>
      <c r="AD123" s="178"/>
    </row>
    <row r="124" spans="1:30" s="29" customFormat="1" ht="15" customHeight="1" x14ac:dyDescent="0.15">
      <c r="A124" s="38" t="str">
        <f t="shared" si="5"/>
        <v/>
      </c>
      <c r="B124">
        <v>123</v>
      </c>
      <c r="C124" s="39"/>
      <c r="D124" s="40"/>
      <c r="E124" s="41"/>
      <c r="F124" s="41"/>
      <c r="G124" s="13" t="str">
        <f t="shared" si="8"/>
        <v/>
      </c>
      <c r="H124" s="39"/>
      <c r="I124" s="49"/>
      <c r="J124" s="47"/>
      <c r="K124" s="48"/>
      <c r="L124" s="47"/>
      <c r="M124" s="48"/>
      <c r="N124" s="13"/>
      <c r="O124" s="30"/>
      <c r="P124" s="11"/>
      <c r="Q124" s="178"/>
      <c r="R124" s="179"/>
      <c r="S124" s="179"/>
      <c r="T124" s="178"/>
      <c r="U124" s="178"/>
      <c r="V124" s="178"/>
      <c r="W124" s="178"/>
      <c r="X124" s="178"/>
      <c r="Y124" s="178"/>
      <c r="Z124" s="178"/>
      <c r="AA124" s="178"/>
      <c r="AB124" s="178"/>
      <c r="AC124" s="178"/>
      <c r="AD124" s="178"/>
    </row>
    <row r="125" spans="1:30" s="29" customFormat="1" ht="15" customHeight="1" x14ac:dyDescent="0.15">
      <c r="A125" s="38" t="str">
        <f t="shared" si="5"/>
        <v/>
      </c>
      <c r="B125">
        <v>124</v>
      </c>
      <c r="C125" s="39"/>
      <c r="D125" s="40"/>
      <c r="E125" s="41"/>
      <c r="F125" s="41"/>
      <c r="G125" s="13" t="str">
        <f t="shared" si="8"/>
        <v/>
      </c>
      <c r="H125" s="39"/>
      <c r="I125" s="49"/>
      <c r="J125" s="47"/>
      <c r="K125" s="48"/>
      <c r="L125" s="47"/>
      <c r="M125" s="48"/>
      <c r="N125" s="13"/>
      <c r="O125" s="30"/>
      <c r="P125" s="11"/>
      <c r="Q125" s="178"/>
      <c r="R125" s="179"/>
      <c r="S125" s="179"/>
      <c r="T125" s="178"/>
      <c r="U125" s="178"/>
      <c r="V125" s="178"/>
      <c r="W125" s="178"/>
      <c r="X125" s="178"/>
      <c r="Y125" s="178"/>
      <c r="Z125" s="178"/>
      <c r="AA125" s="178"/>
      <c r="AB125" s="178"/>
      <c r="AC125" s="178"/>
      <c r="AD125" s="178"/>
    </row>
    <row r="126" spans="1:30" s="29" customFormat="1" ht="15" customHeight="1" x14ac:dyDescent="0.15">
      <c r="A126" s="38" t="str">
        <f t="shared" si="5"/>
        <v/>
      </c>
      <c r="B126">
        <v>125</v>
      </c>
      <c r="C126" s="39"/>
      <c r="D126" s="40"/>
      <c r="E126" s="41"/>
      <c r="F126" s="41"/>
      <c r="G126" s="13" t="str">
        <f t="shared" si="8"/>
        <v/>
      </c>
      <c r="H126" s="39"/>
      <c r="I126" s="49"/>
      <c r="J126" s="47"/>
      <c r="K126" s="48"/>
      <c r="L126" s="47"/>
      <c r="M126" s="48"/>
      <c r="N126" s="13"/>
      <c r="O126" s="30"/>
      <c r="P126" s="11"/>
      <c r="Q126" s="178"/>
      <c r="R126" s="179"/>
      <c r="S126" s="179"/>
      <c r="T126" s="178"/>
      <c r="U126" s="178"/>
      <c r="V126" s="178"/>
      <c r="W126" s="178"/>
      <c r="X126" s="178"/>
      <c r="Y126" s="178"/>
      <c r="Z126" s="178"/>
      <c r="AA126" s="178"/>
      <c r="AB126" s="178"/>
      <c r="AC126" s="178"/>
      <c r="AD126" s="178"/>
    </row>
    <row r="127" spans="1:30" s="29" customFormat="1" ht="15" customHeight="1" x14ac:dyDescent="0.15">
      <c r="A127" s="38" t="str">
        <f t="shared" si="5"/>
        <v/>
      </c>
      <c r="B127">
        <v>126</v>
      </c>
      <c r="C127" s="39"/>
      <c r="D127" s="40"/>
      <c r="E127" s="41"/>
      <c r="F127" s="41"/>
      <c r="G127" s="13" t="str">
        <f t="shared" si="8"/>
        <v/>
      </c>
      <c r="H127" s="39"/>
      <c r="I127" s="49"/>
      <c r="J127" s="47"/>
      <c r="K127" s="48"/>
      <c r="L127" s="47"/>
      <c r="M127" s="48"/>
      <c r="N127" s="13"/>
      <c r="O127" s="30"/>
      <c r="P127" s="11"/>
      <c r="Q127" s="178"/>
      <c r="R127" s="179"/>
      <c r="S127" s="179"/>
      <c r="T127" s="178"/>
      <c r="U127" s="178"/>
      <c r="V127" s="178"/>
      <c r="W127" s="178"/>
      <c r="X127" s="178"/>
      <c r="Y127" s="178"/>
      <c r="Z127" s="178"/>
      <c r="AA127" s="178"/>
      <c r="AB127" s="178"/>
      <c r="AC127" s="178"/>
      <c r="AD127" s="178"/>
    </row>
    <row r="128" spans="1:30" s="29" customFormat="1" ht="15" customHeight="1" x14ac:dyDescent="0.15">
      <c r="A128" s="38" t="str">
        <f t="shared" si="5"/>
        <v/>
      </c>
      <c r="B128">
        <v>127</v>
      </c>
      <c r="C128" s="39"/>
      <c r="D128" s="40"/>
      <c r="E128" s="41"/>
      <c r="F128" s="41"/>
      <c r="G128" s="49"/>
      <c r="H128" s="39"/>
      <c r="I128" s="49"/>
      <c r="J128" s="47"/>
      <c r="K128" s="48"/>
      <c r="L128" s="47"/>
      <c r="M128" s="48"/>
      <c r="N128" s="13"/>
      <c r="O128" s="30"/>
      <c r="P128" s="11"/>
      <c r="Q128" s="178"/>
      <c r="R128" s="179"/>
      <c r="S128" s="179"/>
      <c r="T128" s="178"/>
      <c r="U128" s="178"/>
      <c r="V128" s="178"/>
      <c r="W128" s="178"/>
      <c r="X128" s="178"/>
      <c r="Y128" s="178"/>
      <c r="Z128" s="178"/>
      <c r="AA128" s="178"/>
      <c r="AB128" s="178"/>
      <c r="AC128" s="178"/>
      <c r="AD128" s="178"/>
    </row>
    <row r="129" spans="1:30" s="29" customFormat="1" ht="15" customHeight="1" x14ac:dyDescent="0.15">
      <c r="A129" s="38" t="str">
        <f t="shared" si="5"/>
        <v/>
      </c>
      <c r="B129">
        <v>128</v>
      </c>
      <c r="C129" s="39"/>
      <c r="D129" s="40"/>
      <c r="E129" s="41"/>
      <c r="F129" s="41"/>
      <c r="G129" s="49"/>
      <c r="H129" s="39"/>
      <c r="I129" s="49"/>
      <c r="J129" s="47"/>
      <c r="K129" s="48"/>
      <c r="L129" s="47"/>
      <c r="M129" s="48"/>
      <c r="N129" s="13"/>
      <c r="O129" s="30"/>
      <c r="P129" s="11"/>
      <c r="Q129" s="178"/>
      <c r="R129" s="179"/>
      <c r="S129" s="179"/>
      <c r="T129" s="178"/>
      <c r="U129" s="178"/>
      <c r="V129" s="178"/>
      <c r="W129" s="178"/>
      <c r="X129" s="178"/>
      <c r="Y129" s="178"/>
      <c r="Z129" s="178"/>
      <c r="AA129" s="178"/>
      <c r="AB129" s="178"/>
      <c r="AC129" s="178"/>
      <c r="AD129" s="178"/>
    </row>
    <row r="130" spans="1:30" s="29" customFormat="1" ht="15" customHeight="1" x14ac:dyDescent="0.15">
      <c r="A130" s="38" t="str">
        <f t="shared" si="5"/>
        <v/>
      </c>
      <c r="B130">
        <v>129</v>
      </c>
      <c r="C130" s="39"/>
      <c r="D130" s="40"/>
      <c r="E130" s="41"/>
      <c r="F130" s="41"/>
      <c r="G130" s="49"/>
      <c r="H130" s="39"/>
      <c r="I130" s="49"/>
      <c r="J130" s="47"/>
      <c r="K130" s="48"/>
      <c r="L130" s="47"/>
      <c r="M130" s="48"/>
      <c r="N130" s="13"/>
      <c r="O130" s="30"/>
      <c r="P130" s="11"/>
      <c r="Q130" s="178"/>
      <c r="R130" s="179"/>
      <c r="S130" s="179"/>
      <c r="T130" s="178"/>
      <c r="U130" s="178"/>
      <c r="V130" s="178"/>
      <c r="W130" s="178"/>
      <c r="X130" s="178"/>
      <c r="Y130" s="178"/>
      <c r="Z130" s="178"/>
      <c r="AA130" s="178"/>
      <c r="AB130" s="178"/>
      <c r="AC130" s="178"/>
      <c r="AD130" s="178"/>
    </row>
    <row r="131" spans="1:30" s="29" customFormat="1" ht="15" customHeight="1" x14ac:dyDescent="0.15">
      <c r="A131" s="38" t="str">
        <f t="shared" si="5"/>
        <v/>
      </c>
      <c r="B131">
        <v>130</v>
      </c>
      <c r="C131" s="39"/>
      <c r="D131" s="40"/>
      <c r="E131" s="41"/>
      <c r="F131" s="41"/>
      <c r="G131" s="49"/>
      <c r="H131" s="39"/>
      <c r="I131" s="49"/>
      <c r="J131" s="47"/>
      <c r="K131" s="48"/>
      <c r="L131" s="47"/>
      <c r="M131" s="48"/>
      <c r="N131" s="13"/>
      <c r="O131" s="30"/>
      <c r="P131" s="11"/>
      <c r="Q131" s="178"/>
      <c r="R131" s="179"/>
      <c r="S131" s="179"/>
      <c r="T131" s="178"/>
      <c r="U131" s="178"/>
      <c r="V131" s="178"/>
      <c r="W131" s="178"/>
      <c r="X131" s="178"/>
      <c r="Y131" s="178"/>
      <c r="Z131" s="178"/>
      <c r="AA131" s="178"/>
      <c r="AB131" s="178"/>
      <c r="AC131" s="178"/>
      <c r="AD131" s="178"/>
    </row>
    <row r="132" spans="1:30" s="29" customFormat="1" ht="15" customHeight="1" x14ac:dyDescent="0.15">
      <c r="A132" s="38" t="str">
        <f t="shared" si="5"/>
        <v/>
      </c>
      <c r="B132">
        <v>131</v>
      </c>
      <c r="C132" s="39"/>
      <c r="D132" s="40"/>
      <c r="E132" s="41"/>
      <c r="F132" s="41"/>
      <c r="G132" s="49"/>
      <c r="H132" s="39"/>
      <c r="I132" s="49"/>
      <c r="J132" s="47"/>
      <c r="K132" s="48"/>
      <c r="L132" s="47"/>
      <c r="M132" s="48"/>
      <c r="N132" s="13"/>
      <c r="O132" s="30"/>
      <c r="P132" s="11"/>
      <c r="Q132" s="178"/>
      <c r="R132" s="179"/>
      <c r="S132" s="179"/>
      <c r="T132" s="178"/>
      <c r="U132" s="178"/>
      <c r="V132" s="178"/>
      <c r="W132" s="178"/>
      <c r="X132" s="178"/>
      <c r="Y132" s="178"/>
      <c r="Z132" s="178"/>
      <c r="AA132" s="178"/>
      <c r="AB132" s="178"/>
      <c r="AC132" s="178"/>
      <c r="AD132" s="178"/>
    </row>
    <row r="133" spans="1:30" s="29" customFormat="1" ht="15" customHeight="1" x14ac:dyDescent="0.15">
      <c r="A133" s="38" t="str">
        <f t="shared" si="5"/>
        <v/>
      </c>
      <c r="B133">
        <v>132</v>
      </c>
      <c r="C133" s="39"/>
      <c r="D133" s="40"/>
      <c r="E133" s="41"/>
      <c r="F133" s="41"/>
      <c r="G133" s="49"/>
      <c r="H133" s="39"/>
      <c r="I133" s="49"/>
      <c r="J133" s="47"/>
      <c r="K133" s="48"/>
      <c r="L133" s="47"/>
      <c r="M133" s="48"/>
      <c r="N133" s="13"/>
      <c r="O133" s="30"/>
      <c r="P133" s="11"/>
      <c r="Q133" s="178"/>
      <c r="R133" s="179"/>
      <c r="S133" s="179"/>
      <c r="T133" s="178"/>
      <c r="U133" s="178"/>
      <c r="V133" s="178"/>
      <c r="W133" s="178"/>
      <c r="X133" s="178"/>
      <c r="Y133" s="178"/>
      <c r="Z133" s="178"/>
      <c r="AA133" s="178"/>
      <c r="AB133" s="178"/>
      <c r="AC133" s="178"/>
      <c r="AD133" s="178"/>
    </row>
    <row r="134" spans="1:30" s="29" customFormat="1" ht="15" customHeight="1" x14ac:dyDescent="0.15">
      <c r="A134" s="38" t="str">
        <f t="shared" ref="A134:A197" si="9">$E$3</f>
        <v/>
      </c>
      <c r="B134">
        <v>133</v>
      </c>
      <c r="C134" s="39"/>
      <c r="D134" s="40"/>
      <c r="E134" s="41"/>
      <c r="F134" s="41"/>
      <c r="G134" s="49"/>
      <c r="H134" s="39"/>
      <c r="I134" s="49"/>
      <c r="J134" s="47"/>
      <c r="K134" s="48"/>
      <c r="L134" s="47"/>
      <c r="M134" s="48"/>
      <c r="N134" s="13"/>
      <c r="O134" s="30"/>
      <c r="P134" s="11"/>
      <c r="Q134" s="178"/>
      <c r="R134" s="179"/>
      <c r="S134" s="179"/>
      <c r="T134" s="178"/>
      <c r="U134" s="178"/>
      <c r="V134" s="178"/>
      <c r="W134" s="178"/>
      <c r="X134" s="178"/>
      <c r="Y134" s="178"/>
      <c r="Z134" s="178"/>
      <c r="AA134" s="178"/>
      <c r="AB134" s="178"/>
      <c r="AC134" s="178"/>
      <c r="AD134" s="178"/>
    </row>
    <row r="135" spans="1:30" s="29" customFormat="1" ht="15" customHeight="1" x14ac:dyDescent="0.15">
      <c r="A135" s="38" t="str">
        <f t="shared" si="9"/>
        <v/>
      </c>
      <c r="B135">
        <v>134</v>
      </c>
      <c r="C135" s="39"/>
      <c r="D135" s="40"/>
      <c r="E135" s="41"/>
      <c r="F135" s="41"/>
      <c r="G135" s="49"/>
      <c r="H135" s="39"/>
      <c r="I135" s="49"/>
      <c r="J135" s="47"/>
      <c r="K135" s="48"/>
      <c r="L135" s="47"/>
      <c r="M135" s="48"/>
      <c r="N135" s="13"/>
      <c r="O135" s="30"/>
      <c r="P135" s="11"/>
      <c r="Q135" s="178"/>
      <c r="R135" s="179"/>
      <c r="S135" s="179"/>
      <c r="T135" s="178"/>
      <c r="U135" s="178"/>
      <c r="V135" s="178"/>
      <c r="W135" s="178"/>
      <c r="X135" s="178"/>
      <c r="Y135" s="178"/>
      <c r="Z135" s="178"/>
      <c r="AA135" s="178"/>
      <c r="AB135" s="178"/>
      <c r="AC135" s="178"/>
      <c r="AD135" s="178"/>
    </row>
    <row r="136" spans="1:30" s="29" customFormat="1" ht="15" customHeight="1" x14ac:dyDescent="0.15">
      <c r="A136" s="38" t="str">
        <f t="shared" si="9"/>
        <v/>
      </c>
      <c r="B136">
        <v>135</v>
      </c>
      <c r="C136" s="39"/>
      <c r="D136" s="40"/>
      <c r="E136" s="41"/>
      <c r="F136" s="41"/>
      <c r="G136" s="49"/>
      <c r="H136" s="39"/>
      <c r="I136" s="49"/>
      <c r="J136" s="47"/>
      <c r="K136" s="48"/>
      <c r="L136" s="47"/>
      <c r="M136" s="48"/>
      <c r="N136" s="13"/>
      <c r="O136" s="30"/>
      <c r="P136" s="11"/>
      <c r="Q136" s="178"/>
      <c r="R136" s="179"/>
      <c r="S136" s="179"/>
      <c r="T136" s="178"/>
      <c r="U136" s="178"/>
      <c r="V136" s="178"/>
      <c r="W136" s="178"/>
      <c r="X136" s="178"/>
      <c r="Y136" s="178"/>
      <c r="Z136" s="178"/>
      <c r="AA136" s="178"/>
      <c r="AB136" s="178"/>
      <c r="AC136" s="178"/>
      <c r="AD136" s="178"/>
    </row>
    <row r="137" spans="1:30" s="29" customFormat="1" ht="15" customHeight="1" x14ac:dyDescent="0.15">
      <c r="A137" s="38" t="str">
        <f t="shared" si="9"/>
        <v/>
      </c>
      <c r="B137">
        <v>136</v>
      </c>
      <c r="C137" s="39"/>
      <c r="D137" s="40"/>
      <c r="E137" s="41"/>
      <c r="F137" s="41"/>
      <c r="G137" s="49"/>
      <c r="H137" s="39"/>
      <c r="I137" s="49"/>
      <c r="J137" s="47"/>
      <c r="K137" s="48"/>
      <c r="L137" s="47"/>
      <c r="M137" s="48"/>
      <c r="N137" s="13"/>
      <c r="O137" s="30"/>
      <c r="P137" s="11"/>
      <c r="Q137" s="178"/>
      <c r="R137" s="179"/>
      <c r="S137" s="179"/>
      <c r="T137" s="178"/>
      <c r="U137" s="178"/>
      <c r="V137" s="178"/>
      <c r="W137" s="178"/>
      <c r="X137" s="178"/>
      <c r="Y137" s="178"/>
      <c r="Z137" s="178"/>
      <c r="AA137" s="178"/>
      <c r="AB137" s="178"/>
      <c r="AC137" s="178"/>
      <c r="AD137" s="178"/>
    </row>
    <row r="138" spans="1:30" s="29" customFormat="1" ht="15" customHeight="1" x14ac:dyDescent="0.15">
      <c r="A138" s="38" t="str">
        <f t="shared" si="9"/>
        <v/>
      </c>
      <c r="B138">
        <v>137</v>
      </c>
      <c r="C138" s="39"/>
      <c r="D138" s="40"/>
      <c r="E138" s="41"/>
      <c r="F138" s="41"/>
      <c r="G138" s="49"/>
      <c r="H138" s="39"/>
      <c r="I138" s="49"/>
      <c r="J138" s="47"/>
      <c r="K138" s="48"/>
      <c r="L138" s="47"/>
      <c r="M138" s="48"/>
      <c r="N138" s="13"/>
      <c r="O138" s="30"/>
      <c r="P138" s="11"/>
      <c r="Q138" s="178"/>
      <c r="R138" s="179"/>
      <c r="S138" s="179"/>
      <c r="T138" s="178"/>
      <c r="U138" s="178"/>
      <c r="V138" s="178"/>
      <c r="W138" s="178"/>
      <c r="X138" s="178"/>
      <c r="Y138" s="178"/>
      <c r="Z138" s="178"/>
      <c r="AA138" s="178"/>
      <c r="AB138" s="178"/>
      <c r="AC138" s="178"/>
      <c r="AD138" s="178"/>
    </row>
    <row r="139" spans="1:30" s="29" customFormat="1" ht="15" customHeight="1" x14ac:dyDescent="0.15">
      <c r="A139" s="38" t="str">
        <f t="shared" si="9"/>
        <v/>
      </c>
      <c r="B139">
        <v>138</v>
      </c>
      <c r="C139" s="39"/>
      <c r="D139" s="40"/>
      <c r="E139" s="41"/>
      <c r="F139" s="41"/>
      <c r="G139" s="49"/>
      <c r="H139" s="39"/>
      <c r="I139" s="49"/>
      <c r="J139" s="47"/>
      <c r="K139" s="48"/>
      <c r="L139" s="47"/>
      <c r="M139" s="48"/>
      <c r="N139" s="13"/>
      <c r="O139" s="30"/>
      <c r="P139" s="11"/>
      <c r="Q139" s="178"/>
      <c r="R139" s="179"/>
      <c r="S139" s="179"/>
      <c r="T139" s="178"/>
      <c r="U139" s="178"/>
      <c r="V139" s="178"/>
      <c r="W139" s="178"/>
      <c r="X139" s="178"/>
      <c r="Y139" s="178"/>
      <c r="Z139" s="178"/>
      <c r="AA139" s="178"/>
      <c r="AB139" s="178"/>
      <c r="AC139" s="178"/>
      <c r="AD139" s="178"/>
    </row>
    <row r="140" spans="1:30" s="29" customFormat="1" ht="15" customHeight="1" x14ac:dyDescent="0.15">
      <c r="A140" s="38" t="str">
        <f t="shared" si="9"/>
        <v/>
      </c>
      <c r="B140">
        <v>139</v>
      </c>
      <c r="C140" s="39"/>
      <c r="D140" s="40"/>
      <c r="E140" s="41"/>
      <c r="F140" s="41"/>
      <c r="G140" s="49"/>
      <c r="H140" s="39"/>
      <c r="I140" s="49"/>
      <c r="J140" s="47"/>
      <c r="K140" s="48"/>
      <c r="L140" s="47"/>
      <c r="M140" s="48"/>
      <c r="N140" s="13"/>
      <c r="O140" s="30"/>
      <c r="P140" s="11"/>
      <c r="Q140" s="178"/>
      <c r="R140" s="179"/>
      <c r="S140" s="179"/>
      <c r="T140" s="178"/>
      <c r="U140" s="178"/>
      <c r="V140" s="178"/>
      <c r="W140" s="178"/>
      <c r="X140" s="178"/>
      <c r="Y140" s="178"/>
      <c r="Z140" s="178"/>
      <c r="AA140" s="178"/>
      <c r="AB140" s="178"/>
      <c r="AC140" s="178"/>
      <c r="AD140" s="178"/>
    </row>
    <row r="141" spans="1:30" s="29" customFormat="1" ht="15" customHeight="1" x14ac:dyDescent="0.15">
      <c r="A141" s="38" t="str">
        <f t="shared" si="9"/>
        <v/>
      </c>
      <c r="B141">
        <v>140</v>
      </c>
      <c r="C141" s="39"/>
      <c r="D141" s="40"/>
      <c r="E141" s="41"/>
      <c r="F141" s="41"/>
      <c r="G141" s="49"/>
      <c r="H141" s="39"/>
      <c r="I141" s="49"/>
      <c r="J141" s="47"/>
      <c r="K141" s="48"/>
      <c r="L141" s="47"/>
      <c r="M141" s="48"/>
      <c r="N141" s="13"/>
      <c r="O141" s="30"/>
      <c r="P141" s="11"/>
      <c r="Q141" s="178"/>
      <c r="R141" s="179"/>
      <c r="S141" s="179"/>
      <c r="T141" s="178"/>
      <c r="U141" s="178"/>
      <c r="V141" s="178"/>
      <c r="W141" s="178"/>
      <c r="X141" s="178"/>
      <c r="Y141" s="178"/>
      <c r="Z141" s="178"/>
      <c r="AA141" s="178"/>
      <c r="AB141" s="178"/>
      <c r="AC141" s="178"/>
      <c r="AD141" s="178"/>
    </row>
    <row r="142" spans="1:30" s="29" customFormat="1" ht="15" customHeight="1" x14ac:dyDescent="0.15">
      <c r="A142" s="38" t="str">
        <f t="shared" si="9"/>
        <v/>
      </c>
      <c r="B142">
        <v>141</v>
      </c>
      <c r="C142" s="39"/>
      <c r="D142" s="40"/>
      <c r="E142" s="41"/>
      <c r="F142" s="41"/>
      <c r="G142" s="39"/>
      <c r="H142" s="39"/>
      <c r="I142" s="49"/>
      <c r="J142" s="47"/>
      <c r="K142" s="48"/>
      <c r="L142" s="47"/>
      <c r="M142" s="48"/>
      <c r="N142" s="13"/>
      <c r="O142" s="30"/>
      <c r="P142" s="11"/>
      <c r="Q142" s="178"/>
      <c r="R142" s="179"/>
      <c r="S142" s="179"/>
      <c r="T142" s="178"/>
      <c r="U142" s="178"/>
      <c r="V142" s="178"/>
      <c r="W142" s="178"/>
      <c r="X142" s="178"/>
      <c r="Y142" s="178"/>
      <c r="Z142" s="178"/>
      <c r="AA142" s="178"/>
      <c r="AB142" s="178"/>
      <c r="AC142" s="178"/>
      <c r="AD142" s="178"/>
    </row>
    <row r="143" spans="1:30" s="29" customFormat="1" ht="15" customHeight="1" x14ac:dyDescent="0.15">
      <c r="A143" s="38" t="str">
        <f t="shared" si="9"/>
        <v/>
      </c>
      <c r="B143">
        <v>142</v>
      </c>
      <c r="C143" s="39"/>
      <c r="D143" s="40"/>
      <c r="E143" s="41"/>
      <c r="F143" s="41"/>
      <c r="G143" s="39"/>
      <c r="H143" s="39"/>
      <c r="I143" s="49"/>
      <c r="J143" s="47"/>
      <c r="K143" s="48"/>
      <c r="L143" s="47"/>
      <c r="M143" s="48"/>
      <c r="N143" s="13"/>
      <c r="O143" s="30"/>
      <c r="P143" s="11"/>
      <c r="Q143" s="178"/>
      <c r="R143" s="179"/>
      <c r="S143" s="179"/>
      <c r="T143" s="178"/>
      <c r="U143" s="178"/>
      <c r="V143" s="178"/>
      <c r="W143" s="178"/>
      <c r="X143" s="178"/>
      <c r="Y143" s="178"/>
      <c r="Z143" s="178"/>
      <c r="AA143" s="178"/>
      <c r="AB143" s="178"/>
      <c r="AC143" s="178"/>
      <c r="AD143" s="178"/>
    </row>
    <row r="144" spans="1:30" s="29" customFormat="1" ht="15" customHeight="1" x14ac:dyDescent="0.15">
      <c r="A144" s="38" t="str">
        <f t="shared" si="9"/>
        <v/>
      </c>
      <c r="B144">
        <v>143</v>
      </c>
      <c r="C144" s="39"/>
      <c r="D144" s="40"/>
      <c r="E144" s="41"/>
      <c r="F144" s="41"/>
      <c r="G144" s="39"/>
      <c r="H144" s="39"/>
      <c r="I144" s="49"/>
      <c r="J144" s="47"/>
      <c r="K144" s="48"/>
      <c r="L144" s="47"/>
      <c r="M144" s="48"/>
      <c r="N144" s="13"/>
      <c r="O144" s="30"/>
      <c r="P144" s="11"/>
      <c r="Q144" s="178"/>
      <c r="R144" s="179"/>
      <c r="S144" s="179"/>
      <c r="T144" s="178"/>
      <c r="U144" s="178"/>
      <c r="V144" s="178"/>
      <c r="W144" s="178"/>
      <c r="X144" s="178"/>
      <c r="Y144" s="178"/>
      <c r="Z144" s="178"/>
      <c r="AA144" s="178"/>
      <c r="AB144" s="178"/>
      <c r="AC144" s="178"/>
      <c r="AD144" s="178"/>
    </row>
    <row r="145" spans="1:30" s="29" customFormat="1" ht="15" customHeight="1" x14ac:dyDescent="0.15">
      <c r="A145" s="38" t="str">
        <f t="shared" si="9"/>
        <v/>
      </c>
      <c r="B145">
        <v>144</v>
      </c>
      <c r="C145" s="39"/>
      <c r="D145" s="40"/>
      <c r="E145" s="41"/>
      <c r="F145" s="41"/>
      <c r="G145" s="39"/>
      <c r="H145" s="39"/>
      <c r="I145" s="49"/>
      <c r="J145" s="47"/>
      <c r="K145" s="48"/>
      <c r="L145" s="47"/>
      <c r="M145" s="48"/>
      <c r="N145" s="13"/>
      <c r="O145" s="30"/>
      <c r="P145" s="11"/>
      <c r="Q145" s="178"/>
      <c r="R145" s="179"/>
      <c r="S145" s="179"/>
      <c r="T145" s="178"/>
      <c r="U145" s="178"/>
      <c r="V145" s="178"/>
      <c r="W145" s="178"/>
      <c r="X145" s="178"/>
      <c r="Y145" s="178"/>
      <c r="Z145" s="178"/>
      <c r="AA145" s="178"/>
      <c r="AB145" s="178"/>
      <c r="AC145" s="178"/>
      <c r="AD145" s="178"/>
    </row>
    <row r="146" spans="1:30" s="29" customFormat="1" ht="15" customHeight="1" x14ac:dyDescent="0.15">
      <c r="A146" s="38" t="str">
        <f t="shared" si="9"/>
        <v/>
      </c>
      <c r="B146">
        <v>145</v>
      </c>
      <c r="C146" s="39"/>
      <c r="D146" s="40"/>
      <c r="E146" s="41"/>
      <c r="F146" s="41"/>
      <c r="G146" s="39"/>
      <c r="H146" s="39"/>
      <c r="I146" s="49"/>
      <c r="J146" s="47"/>
      <c r="K146" s="48"/>
      <c r="L146" s="47"/>
      <c r="M146" s="48"/>
      <c r="N146" s="13"/>
      <c r="O146" s="30"/>
      <c r="P146" s="11"/>
      <c r="Q146" s="178"/>
      <c r="R146" s="179"/>
      <c r="S146" s="179"/>
      <c r="T146" s="178"/>
      <c r="U146" s="178"/>
      <c r="V146" s="178"/>
      <c r="W146" s="178"/>
      <c r="X146" s="178"/>
      <c r="Y146" s="178"/>
      <c r="Z146" s="178"/>
      <c r="AA146" s="178"/>
      <c r="AB146" s="178"/>
      <c r="AC146" s="178"/>
      <c r="AD146" s="178"/>
    </row>
    <row r="147" spans="1:30" s="29" customFormat="1" ht="15" customHeight="1" x14ac:dyDescent="0.15">
      <c r="A147" s="38" t="str">
        <f t="shared" si="9"/>
        <v/>
      </c>
      <c r="B147">
        <v>146</v>
      </c>
      <c r="C147" s="39"/>
      <c r="D147" s="40"/>
      <c r="E147" s="41"/>
      <c r="F147" s="41"/>
      <c r="G147" s="39"/>
      <c r="H147" s="39"/>
      <c r="I147" s="49"/>
      <c r="J147" s="47"/>
      <c r="K147" s="48"/>
      <c r="L147" s="47"/>
      <c r="M147" s="48"/>
      <c r="N147" s="13"/>
      <c r="O147" s="30"/>
      <c r="P147" s="11"/>
      <c r="Q147" s="178"/>
      <c r="R147" s="179"/>
      <c r="S147" s="179"/>
      <c r="T147" s="178"/>
      <c r="U147" s="178"/>
      <c r="V147" s="178"/>
      <c r="W147" s="178"/>
      <c r="X147" s="178"/>
      <c r="Y147" s="178"/>
      <c r="Z147" s="178"/>
      <c r="AA147" s="178"/>
      <c r="AB147" s="178"/>
      <c r="AC147" s="178"/>
      <c r="AD147" s="178"/>
    </row>
    <row r="148" spans="1:30" ht="15" customHeight="1" x14ac:dyDescent="0.15">
      <c r="A148" s="16" t="str">
        <f t="shared" si="9"/>
        <v/>
      </c>
      <c r="B148">
        <v>147</v>
      </c>
      <c r="C148" s="34"/>
      <c r="D148" s="35"/>
      <c r="E148" s="36"/>
      <c r="F148" s="36"/>
      <c r="G148" s="34"/>
      <c r="H148" s="34"/>
      <c r="J148" s="47"/>
      <c r="K148" s="48"/>
      <c r="L148" s="47"/>
      <c r="M148" s="48"/>
    </row>
    <row r="149" spans="1:30" ht="15" customHeight="1" x14ac:dyDescent="0.15">
      <c r="A149" s="16" t="str">
        <f t="shared" si="9"/>
        <v/>
      </c>
      <c r="B149">
        <v>148</v>
      </c>
      <c r="C149" s="34"/>
      <c r="D149" s="35"/>
      <c r="E149" s="36"/>
      <c r="F149" s="36"/>
      <c r="G149" s="34"/>
      <c r="H149" s="34"/>
      <c r="I149" s="34"/>
      <c r="J149" s="47"/>
      <c r="K149" s="48"/>
      <c r="L149" s="47"/>
      <c r="M149" s="48"/>
    </row>
    <row r="150" spans="1:30" ht="15" customHeight="1" x14ac:dyDescent="0.15">
      <c r="A150" s="16" t="str">
        <f t="shared" si="9"/>
        <v/>
      </c>
      <c r="B150">
        <v>149</v>
      </c>
      <c r="C150" s="34"/>
      <c r="D150" s="35"/>
      <c r="E150" s="36"/>
      <c r="F150" s="36"/>
      <c r="G150" s="34"/>
      <c r="H150" s="34"/>
      <c r="I150" s="34"/>
      <c r="J150" s="47"/>
      <c r="K150" s="48"/>
      <c r="L150" s="47"/>
      <c r="M150" s="48"/>
    </row>
    <row r="151" spans="1:30" ht="15" customHeight="1" x14ac:dyDescent="0.15">
      <c r="A151" s="16" t="str">
        <f t="shared" si="9"/>
        <v/>
      </c>
      <c r="B151">
        <v>150</v>
      </c>
      <c r="C151" s="34"/>
      <c r="D151" s="35"/>
      <c r="E151" s="36"/>
      <c r="F151" s="36"/>
      <c r="G151" s="34"/>
      <c r="H151" s="34"/>
      <c r="I151" s="34"/>
      <c r="J151" s="47"/>
      <c r="K151" s="48"/>
      <c r="L151" s="47"/>
      <c r="M151" s="48"/>
    </row>
    <row r="152" spans="1:30" ht="15" customHeight="1" x14ac:dyDescent="0.15">
      <c r="A152" s="16" t="str">
        <f t="shared" si="9"/>
        <v/>
      </c>
      <c r="B152">
        <v>151</v>
      </c>
      <c r="C152" s="34"/>
      <c r="D152" s="35"/>
      <c r="E152" s="36"/>
      <c r="F152" s="36"/>
      <c r="G152" s="34"/>
      <c r="H152" s="34"/>
      <c r="I152" s="34"/>
      <c r="J152" s="47"/>
      <c r="K152" s="48"/>
      <c r="L152" s="47"/>
      <c r="M152" s="48"/>
    </row>
    <row r="153" spans="1:30" ht="15" customHeight="1" x14ac:dyDescent="0.15">
      <c r="A153" s="16" t="str">
        <f t="shared" si="9"/>
        <v/>
      </c>
      <c r="B153">
        <v>152</v>
      </c>
      <c r="C153" s="34"/>
      <c r="D153" s="35"/>
      <c r="E153" s="36"/>
      <c r="F153" s="36"/>
      <c r="G153" s="34"/>
      <c r="H153" s="34"/>
      <c r="I153" s="34"/>
      <c r="J153" s="47"/>
      <c r="K153" s="48"/>
      <c r="L153" s="47"/>
      <c r="M153" s="48"/>
    </row>
    <row r="154" spans="1:30" ht="15" customHeight="1" x14ac:dyDescent="0.15">
      <c r="A154" s="16" t="str">
        <f t="shared" si="9"/>
        <v/>
      </c>
      <c r="B154">
        <v>153</v>
      </c>
      <c r="C154" s="34"/>
      <c r="D154" s="35"/>
      <c r="E154" s="36"/>
      <c r="F154" s="36"/>
      <c r="G154" s="34"/>
      <c r="H154" s="34"/>
      <c r="I154" s="34"/>
      <c r="J154" s="47"/>
      <c r="K154" s="48"/>
      <c r="L154" s="47"/>
      <c r="M154" s="48"/>
    </row>
    <row r="155" spans="1:30" ht="15" customHeight="1" x14ac:dyDescent="0.15">
      <c r="A155" s="16" t="str">
        <f t="shared" si="9"/>
        <v/>
      </c>
      <c r="B155">
        <v>154</v>
      </c>
      <c r="C155" s="34"/>
      <c r="D155" s="35"/>
      <c r="E155" s="36"/>
      <c r="F155" s="36"/>
      <c r="G155" s="34"/>
      <c r="H155" s="34"/>
      <c r="I155" s="34"/>
      <c r="J155" s="47"/>
      <c r="K155" s="48"/>
      <c r="L155" s="47"/>
      <c r="M155" s="48"/>
    </row>
    <row r="156" spans="1:30" ht="15" customHeight="1" x14ac:dyDescent="0.15">
      <c r="A156" s="16" t="str">
        <f t="shared" si="9"/>
        <v/>
      </c>
      <c r="B156">
        <v>155</v>
      </c>
      <c r="C156" s="34"/>
      <c r="D156" s="35"/>
      <c r="E156" s="36"/>
      <c r="F156" s="36"/>
      <c r="G156" s="34"/>
      <c r="H156" s="34"/>
      <c r="I156" s="34"/>
      <c r="J156" s="47"/>
      <c r="K156" s="48"/>
      <c r="L156" s="47"/>
      <c r="M156" s="48"/>
    </row>
    <row r="157" spans="1:30" ht="15" customHeight="1" x14ac:dyDescent="0.15">
      <c r="A157" s="16" t="str">
        <f t="shared" si="9"/>
        <v/>
      </c>
      <c r="B157">
        <v>156</v>
      </c>
      <c r="C157" s="34"/>
      <c r="D157" s="35"/>
      <c r="E157" s="36"/>
      <c r="F157" s="36"/>
      <c r="G157" s="34"/>
      <c r="H157" s="34"/>
      <c r="I157" s="34"/>
      <c r="J157" s="47"/>
      <c r="K157" s="48"/>
      <c r="L157" s="47"/>
      <c r="M157" s="48"/>
    </row>
    <row r="158" spans="1:30" ht="15" customHeight="1" x14ac:dyDescent="0.15">
      <c r="A158" s="16" t="str">
        <f t="shared" si="9"/>
        <v/>
      </c>
      <c r="B158">
        <v>157</v>
      </c>
      <c r="C158" s="34"/>
      <c r="D158" s="35"/>
      <c r="E158" s="36"/>
      <c r="F158" s="36"/>
      <c r="G158" s="34"/>
      <c r="H158" s="34"/>
      <c r="I158" s="34"/>
      <c r="J158" s="47"/>
      <c r="K158" s="48"/>
      <c r="L158" s="47"/>
      <c r="M158" s="48"/>
    </row>
    <row r="159" spans="1:30" ht="15" customHeight="1" x14ac:dyDescent="0.15">
      <c r="A159" s="16" t="str">
        <f t="shared" si="9"/>
        <v/>
      </c>
      <c r="B159">
        <v>158</v>
      </c>
      <c r="C159" s="34"/>
      <c r="D159" s="35"/>
      <c r="E159" s="36"/>
      <c r="F159" s="36"/>
      <c r="G159" s="34"/>
      <c r="H159" s="34"/>
      <c r="I159" s="34"/>
      <c r="J159" s="47"/>
      <c r="K159" s="48"/>
      <c r="L159" s="47"/>
      <c r="M159" s="48"/>
    </row>
    <row r="160" spans="1:30" ht="15" customHeight="1" x14ac:dyDescent="0.15">
      <c r="A160" s="16" t="str">
        <f t="shared" si="9"/>
        <v/>
      </c>
      <c r="B160">
        <v>159</v>
      </c>
      <c r="C160" s="34"/>
      <c r="D160" s="35"/>
      <c r="E160" s="36"/>
      <c r="F160" s="36"/>
      <c r="G160" s="34"/>
      <c r="H160" s="34"/>
      <c r="I160" s="34"/>
      <c r="J160" s="47"/>
      <c r="K160" s="48"/>
      <c r="L160" s="47"/>
      <c r="M160" s="48"/>
    </row>
    <row r="161" spans="1:13" ht="15" customHeight="1" x14ac:dyDescent="0.15">
      <c r="A161" s="16" t="str">
        <f t="shared" si="9"/>
        <v/>
      </c>
      <c r="B161">
        <v>160</v>
      </c>
      <c r="C161" s="34"/>
      <c r="D161" s="35"/>
      <c r="E161" s="36"/>
      <c r="F161" s="36"/>
      <c r="G161" s="34"/>
      <c r="H161" s="34"/>
      <c r="I161" s="34"/>
      <c r="J161" s="47"/>
      <c r="K161" s="48"/>
      <c r="L161" s="47"/>
      <c r="M161" s="48"/>
    </row>
    <row r="162" spans="1:13" ht="15" customHeight="1" x14ac:dyDescent="0.15">
      <c r="A162" s="16" t="str">
        <f t="shared" si="9"/>
        <v/>
      </c>
      <c r="B162">
        <v>161</v>
      </c>
      <c r="C162" s="34"/>
      <c r="D162" s="35"/>
      <c r="E162" s="36"/>
      <c r="F162" s="36"/>
      <c r="G162" s="34"/>
      <c r="H162" s="34"/>
      <c r="I162" s="34"/>
      <c r="J162" s="47"/>
      <c r="K162" s="48"/>
      <c r="L162" s="47"/>
      <c r="M162" s="48"/>
    </row>
    <row r="163" spans="1:13" ht="15" customHeight="1" x14ac:dyDescent="0.15">
      <c r="A163" s="16" t="str">
        <f t="shared" si="9"/>
        <v/>
      </c>
      <c r="B163">
        <v>162</v>
      </c>
      <c r="C163" s="34"/>
      <c r="D163" s="35"/>
      <c r="E163" s="36"/>
      <c r="F163" s="36"/>
      <c r="G163" s="34"/>
      <c r="H163" s="34"/>
      <c r="I163" s="34"/>
      <c r="J163" s="47"/>
      <c r="K163" s="48"/>
      <c r="L163" s="47"/>
      <c r="M163" s="48"/>
    </row>
    <row r="164" spans="1:13" ht="15" customHeight="1" x14ac:dyDescent="0.15">
      <c r="A164" s="16" t="str">
        <f t="shared" si="9"/>
        <v/>
      </c>
      <c r="B164">
        <v>163</v>
      </c>
      <c r="C164" s="34"/>
      <c r="D164" s="35"/>
      <c r="E164" s="36"/>
      <c r="F164" s="36"/>
      <c r="G164" s="34"/>
      <c r="H164" s="34"/>
      <c r="I164" s="34"/>
      <c r="J164" s="47"/>
      <c r="K164" s="48"/>
      <c r="L164" s="47"/>
      <c r="M164" s="48"/>
    </row>
    <row r="165" spans="1:13" ht="15" customHeight="1" x14ac:dyDescent="0.15">
      <c r="A165" s="16" t="str">
        <f t="shared" si="9"/>
        <v/>
      </c>
      <c r="B165">
        <v>164</v>
      </c>
      <c r="C165" s="34"/>
      <c r="D165" s="35"/>
      <c r="E165" s="36"/>
      <c r="F165" s="36"/>
      <c r="G165" s="34"/>
      <c r="H165" s="34"/>
      <c r="I165" s="34"/>
      <c r="J165" s="47"/>
      <c r="K165" s="48"/>
      <c r="L165" s="47"/>
      <c r="M165" s="48"/>
    </row>
    <row r="166" spans="1:13" ht="15" customHeight="1" x14ac:dyDescent="0.15">
      <c r="A166" s="16" t="str">
        <f t="shared" si="9"/>
        <v/>
      </c>
      <c r="B166">
        <v>165</v>
      </c>
      <c r="C166" s="34"/>
      <c r="D166" s="35"/>
      <c r="E166" s="36"/>
      <c r="F166" s="36"/>
      <c r="G166" s="34"/>
      <c r="H166" s="34"/>
      <c r="I166" s="34"/>
      <c r="J166" s="47"/>
      <c r="K166" s="48"/>
      <c r="L166" s="47"/>
      <c r="M166" s="48"/>
    </row>
    <row r="167" spans="1:13" ht="15" customHeight="1" x14ac:dyDescent="0.15">
      <c r="A167" s="16" t="str">
        <f t="shared" si="9"/>
        <v/>
      </c>
      <c r="B167">
        <v>166</v>
      </c>
      <c r="C167" s="34"/>
      <c r="D167" s="35"/>
      <c r="E167" s="36"/>
      <c r="F167" s="36"/>
      <c r="G167" s="34"/>
      <c r="H167" s="34"/>
      <c r="I167" s="34"/>
      <c r="J167" s="47"/>
      <c r="K167" s="48"/>
      <c r="L167" s="47"/>
      <c r="M167" s="48"/>
    </row>
    <row r="168" spans="1:13" ht="15" customHeight="1" x14ac:dyDescent="0.15">
      <c r="A168" s="16" t="str">
        <f t="shared" si="9"/>
        <v/>
      </c>
      <c r="B168">
        <v>167</v>
      </c>
      <c r="C168" s="34"/>
      <c r="D168" s="35"/>
      <c r="E168" s="36"/>
      <c r="F168" s="36"/>
      <c r="G168" s="34"/>
      <c r="H168" s="34"/>
      <c r="I168" s="34"/>
      <c r="J168" s="47"/>
      <c r="K168" s="48"/>
      <c r="L168" s="47"/>
      <c r="M168" s="48"/>
    </row>
    <row r="169" spans="1:13" ht="15" customHeight="1" x14ac:dyDescent="0.15">
      <c r="A169" s="16" t="str">
        <f t="shared" si="9"/>
        <v/>
      </c>
      <c r="B169">
        <v>168</v>
      </c>
      <c r="C169" s="34"/>
      <c r="D169" s="35"/>
      <c r="E169" s="36"/>
      <c r="F169" s="36"/>
      <c r="G169" s="34"/>
      <c r="H169" s="34"/>
      <c r="I169" s="34"/>
      <c r="J169" s="47"/>
      <c r="K169" s="48"/>
      <c r="L169" s="47"/>
      <c r="M169" s="48"/>
    </row>
    <row r="170" spans="1:13" ht="15" customHeight="1" x14ac:dyDescent="0.15">
      <c r="A170" s="16" t="str">
        <f t="shared" si="9"/>
        <v/>
      </c>
      <c r="B170">
        <v>169</v>
      </c>
      <c r="C170" s="34"/>
      <c r="D170" s="35"/>
      <c r="E170" s="36"/>
      <c r="F170" s="36"/>
      <c r="G170" s="34"/>
      <c r="H170" s="34"/>
      <c r="I170" s="34"/>
      <c r="J170" s="47"/>
      <c r="K170" s="48"/>
      <c r="L170" s="47"/>
      <c r="M170" s="48"/>
    </row>
    <row r="171" spans="1:13" ht="15" customHeight="1" x14ac:dyDescent="0.15">
      <c r="A171" s="16" t="str">
        <f t="shared" si="9"/>
        <v/>
      </c>
      <c r="B171">
        <v>170</v>
      </c>
      <c r="C171" s="34"/>
      <c r="D171" s="35"/>
      <c r="E171" s="36"/>
      <c r="F171" s="36"/>
      <c r="G171" s="34"/>
      <c r="H171" s="34"/>
      <c r="I171" s="34"/>
      <c r="J171" s="47"/>
      <c r="K171" s="48"/>
      <c r="L171" s="47"/>
      <c r="M171" s="48"/>
    </row>
    <row r="172" spans="1:13" ht="15" customHeight="1" x14ac:dyDescent="0.15">
      <c r="A172" s="16" t="str">
        <f t="shared" si="9"/>
        <v/>
      </c>
      <c r="B172">
        <v>171</v>
      </c>
      <c r="C172" s="34"/>
      <c r="D172" s="35"/>
      <c r="E172" s="36"/>
      <c r="F172" s="36"/>
      <c r="G172" s="34"/>
      <c r="H172" s="34"/>
      <c r="I172" s="34"/>
      <c r="J172" s="47"/>
      <c r="K172" s="48"/>
      <c r="L172" s="47"/>
      <c r="M172" s="48"/>
    </row>
    <row r="173" spans="1:13" ht="15" customHeight="1" x14ac:dyDescent="0.15">
      <c r="A173" s="16" t="str">
        <f t="shared" si="9"/>
        <v/>
      </c>
      <c r="B173">
        <v>172</v>
      </c>
      <c r="C173" s="34"/>
      <c r="D173" s="35"/>
      <c r="E173" s="36"/>
      <c r="F173" s="36"/>
      <c r="G173" s="34"/>
      <c r="H173" s="34"/>
      <c r="I173" s="34"/>
      <c r="J173" s="47"/>
      <c r="K173" s="48"/>
      <c r="L173" s="47"/>
      <c r="M173" s="48"/>
    </row>
    <row r="174" spans="1:13" ht="15" customHeight="1" x14ac:dyDescent="0.15">
      <c r="A174" s="16" t="str">
        <f t="shared" si="9"/>
        <v/>
      </c>
      <c r="B174">
        <v>173</v>
      </c>
      <c r="C174" s="34"/>
      <c r="D174" s="35"/>
      <c r="E174" s="36"/>
      <c r="F174" s="36"/>
      <c r="G174" s="34"/>
      <c r="H174" s="34"/>
      <c r="I174" s="34"/>
      <c r="J174" s="47"/>
      <c r="K174" s="48"/>
      <c r="L174" s="47"/>
      <c r="M174" s="48"/>
    </row>
    <row r="175" spans="1:13" ht="15" customHeight="1" x14ac:dyDescent="0.15">
      <c r="A175" s="16" t="str">
        <f t="shared" si="9"/>
        <v/>
      </c>
      <c r="B175">
        <v>174</v>
      </c>
      <c r="C175" s="34"/>
      <c r="D175" s="35"/>
      <c r="E175" s="36"/>
      <c r="F175" s="36"/>
      <c r="G175" s="34"/>
      <c r="H175" s="34"/>
      <c r="I175" s="34"/>
      <c r="J175" s="47"/>
      <c r="K175" s="48"/>
      <c r="L175" s="47"/>
      <c r="M175" s="48"/>
    </row>
    <row r="176" spans="1:13" ht="15" customHeight="1" x14ac:dyDescent="0.15">
      <c r="A176" s="16" t="str">
        <f t="shared" si="9"/>
        <v/>
      </c>
      <c r="B176">
        <v>175</v>
      </c>
      <c r="C176" s="34"/>
      <c r="D176" s="35"/>
      <c r="E176" s="36"/>
      <c r="F176" s="36"/>
      <c r="G176" s="34"/>
      <c r="H176" s="34"/>
      <c r="I176" s="34"/>
      <c r="J176" s="47"/>
      <c r="K176" s="48"/>
      <c r="L176" s="47"/>
      <c r="M176" s="48"/>
    </row>
    <row r="177" spans="1:13" ht="15" customHeight="1" x14ac:dyDescent="0.15">
      <c r="A177" s="16" t="str">
        <f t="shared" si="9"/>
        <v/>
      </c>
      <c r="B177">
        <v>176</v>
      </c>
      <c r="C177" s="34"/>
      <c r="D177" s="35"/>
      <c r="E177" s="36"/>
      <c r="F177" s="36"/>
      <c r="G177" s="34"/>
      <c r="H177" s="34"/>
      <c r="I177" s="34"/>
      <c r="J177" s="47"/>
      <c r="K177" s="48"/>
      <c r="L177" s="47"/>
      <c r="M177" s="48"/>
    </row>
    <row r="178" spans="1:13" ht="15" customHeight="1" x14ac:dyDescent="0.15">
      <c r="A178" s="16" t="str">
        <f t="shared" si="9"/>
        <v/>
      </c>
      <c r="B178">
        <v>177</v>
      </c>
      <c r="C178" s="34"/>
      <c r="D178" s="35"/>
      <c r="E178" s="36"/>
      <c r="F178" s="36"/>
      <c r="G178" s="34"/>
      <c r="H178" s="34"/>
      <c r="I178" s="34"/>
      <c r="J178" s="47"/>
      <c r="K178" s="48"/>
      <c r="L178" s="47"/>
      <c r="M178" s="48"/>
    </row>
    <row r="179" spans="1:13" ht="15" customHeight="1" x14ac:dyDescent="0.15">
      <c r="A179" s="16" t="str">
        <f t="shared" si="9"/>
        <v/>
      </c>
      <c r="B179">
        <v>178</v>
      </c>
      <c r="C179" s="34"/>
      <c r="D179" s="35"/>
      <c r="E179" s="36"/>
      <c r="F179" s="36"/>
      <c r="G179" s="34"/>
      <c r="H179" s="34"/>
      <c r="I179" s="34"/>
      <c r="J179" s="47"/>
      <c r="K179" s="48"/>
      <c r="L179" s="47"/>
      <c r="M179" s="48"/>
    </row>
    <row r="180" spans="1:13" ht="15" customHeight="1" x14ac:dyDescent="0.15">
      <c r="A180" s="16" t="str">
        <f t="shared" si="9"/>
        <v/>
      </c>
      <c r="B180">
        <v>179</v>
      </c>
      <c r="C180" s="34"/>
      <c r="D180" s="35"/>
      <c r="E180" s="36"/>
      <c r="F180" s="36"/>
      <c r="G180" s="34"/>
      <c r="H180" s="34"/>
      <c r="I180" s="34"/>
      <c r="J180" s="47"/>
      <c r="K180" s="48"/>
      <c r="L180" s="47"/>
      <c r="M180" s="48"/>
    </row>
    <row r="181" spans="1:13" ht="15" customHeight="1" x14ac:dyDescent="0.15">
      <c r="A181" s="16" t="str">
        <f t="shared" si="9"/>
        <v/>
      </c>
      <c r="B181">
        <v>180</v>
      </c>
      <c r="C181" s="34"/>
      <c r="D181" s="35"/>
      <c r="E181" s="36"/>
      <c r="F181" s="36"/>
      <c r="G181" s="34"/>
      <c r="H181" s="34"/>
      <c r="I181" s="34"/>
      <c r="J181" s="47"/>
      <c r="K181" s="48"/>
      <c r="L181" s="47"/>
      <c r="M181" s="48"/>
    </row>
    <row r="182" spans="1:13" ht="15" customHeight="1" x14ac:dyDescent="0.15">
      <c r="A182" s="16" t="str">
        <f t="shared" si="9"/>
        <v/>
      </c>
      <c r="B182">
        <v>181</v>
      </c>
      <c r="C182" s="34"/>
      <c r="D182" s="35"/>
      <c r="E182" s="36"/>
      <c r="F182" s="36"/>
      <c r="G182" s="34"/>
      <c r="H182" s="34"/>
      <c r="I182" s="34"/>
      <c r="J182" s="47"/>
      <c r="K182" s="48"/>
      <c r="L182" s="47"/>
      <c r="M182" s="48"/>
    </row>
    <row r="183" spans="1:13" ht="15" customHeight="1" x14ac:dyDescent="0.15">
      <c r="A183" s="16" t="str">
        <f t="shared" si="9"/>
        <v/>
      </c>
      <c r="B183">
        <v>182</v>
      </c>
      <c r="C183" s="34"/>
      <c r="D183" s="35"/>
      <c r="E183" s="36"/>
      <c r="F183" s="36"/>
      <c r="G183" s="34"/>
      <c r="H183" s="34"/>
      <c r="I183" s="34"/>
      <c r="J183" s="47"/>
      <c r="K183" s="48"/>
      <c r="L183" s="47"/>
      <c r="M183" s="48"/>
    </row>
    <row r="184" spans="1:13" ht="15" customHeight="1" x14ac:dyDescent="0.15">
      <c r="A184" s="16" t="str">
        <f t="shared" si="9"/>
        <v/>
      </c>
      <c r="B184">
        <v>183</v>
      </c>
      <c r="C184" s="34"/>
      <c r="D184" s="35"/>
      <c r="E184" s="36"/>
      <c r="F184" s="36"/>
      <c r="G184" s="34"/>
      <c r="H184" s="34"/>
      <c r="I184" s="34"/>
      <c r="J184" s="47"/>
      <c r="K184" s="48"/>
      <c r="L184" s="47"/>
      <c r="M184" s="48"/>
    </row>
    <row r="185" spans="1:13" ht="15" customHeight="1" x14ac:dyDescent="0.15">
      <c r="A185" s="16" t="str">
        <f t="shared" si="9"/>
        <v/>
      </c>
      <c r="B185">
        <v>184</v>
      </c>
      <c r="C185" s="34"/>
      <c r="D185" s="35"/>
      <c r="E185" s="36"/>
      <c r="F185" s="36"/>
      <c r="G185" s="34"/>
      <c r="H185" s="34"/>
      <c r="I185" s="34"/>
      <c r="J185" s="47"/>
      <c r="K185" s="48"/>
      <c r="L185" s="47"/>
      <c r="M185" s="48"/>
    </row>
    <row r="186" spans="1:13" ht="15" customHeight="1" x14ac:dyDescent="0.15">
      <c r="A186" s="16" t="str">
        <f t="shared" si="9"/>
        <v/>
      </c>
      <c r="B186">
        <v>185</v>
      </c>
      <c r="C186" s="34"/>
      <c r="D186" s="35"/>
      <c r="E186" s="36"/>
      <c r="F186" s="36"/>
      <c r="G186" s="34"/>
      <c r="H186" s="34"/>
      <c r="I186" s="34"/>
      <c r="J186" s="47"/>
      <c r="K186" s="48"/>
      <c r="L186" s="47"/>
      <c r="M186" s="48"/>
    </row>
    <row r="187" spans="1:13" ht="15" customHeight="1" x14ac:dyDescent="0.15">
      <c r="A187" s="16" t="str">
        <f t="shared" si="9"/>
        <v/>
      </c>
      <c r="B187">
        <v>186</v>
      </c>
      <c r="C187" s="34"/>
      <c r="D187" s="35"/>
      <c r="E187" s="36"/>
      <c r="F187" s="36"/>
      <c r="G187" s="34"/>
      <c r="H187" s="34"/>
      <c r="I187" s="34"/>
      <c r="J187" s="47"/>
      <c r="K187" s="48"/>
      <c r="L187" s="47"/>
      <c r="M187" s="48"/>
    </row>
    <row r="188" spans="1:13" ht="15" customHeight="1" x14ac:dyDescent="0.15">
      <c r="A188" s="16" t="str">
        <f t="shared" si="9"/>
        <v/>
      </c>
      <c r="B188">
        <v>187</v>
      </c>
      <c r="C188" s="34"/>
      <c r="D188" s="35"/>
      <c r="E188" s="36"/>
      <c r="F188" s="36"/>
      <c r="G188" s="34"/>
      <c r="H188" s="34"/>
      <c r="I188" s="34"/>
      <c r="J188" s="47"/>
      <c r="K188" s="48"/>
      <c r="L188" s="47"/>
      <c r="M188" s="48"/>
    </row>
    <row r="189" spans="1:13" ht="15" customHeight="1" x14ac:dyDescent="0.15">
      <c r="A189" s="16" t="str">
        <f t="shared" si="9"/>
        <v/>
      </c>
      <c r="B189">
        <v>188</v>
      </c>
      <c r="C189" s="34"/>
      <c r="D189" s="35"/>
      <c r="E189" s="36"/>
      <c r="F189" s="36"/>
      <c r="G189" s="34"/>
      <c r="H189" s="34"/>
      <c r="I189" s="34"/>
      <c r="J189" s="47"/>
      <c r="K189" s="48"/>
      <c r="L189" s="47"/>
      <c r="M189" s="48"/>
    </row>
    <row r="190" spans="1:13" ht="15" customHeight="1" x14ac:dyDescent="0.15">
      <c r="A190" s="16" t="str">
        <f t="shared" si="9"/>
        <v/>
      </c>
      <c r="B190">
        <v>189</v>
      </c>
      <c r="C190" s="34"/>
      <c r="D190" s="35"/>
      <c r="E190" s="36"/>
      <c r="F190" s="36"/>
      <c r="G190" s="34"/>
      <c r="H190" s="34"/>
      <c r="I190" s="34"/>
      <c r="J190" s="47"/>
      <c r="K190" s="48"/>
      <c r="L190" s="47"/>
      <c r="M190" s="48"/>
    </row>
    <row r="191" spans="1:13" ht="15" customHeight="1" x14ac:dyDescent="0.15">
      <c r="A191" s="16" t="str">
        <f t="shared" si="9"/>
        <v/>
      </c>
      <c r="B191">
        <v>190</v>
      </c>
      <c r="C191" s="34"/>
      <c r="D191" s="35"/>
      <c r="E191" s="36"/>
      <c r="F191" s="36"/>
      <c r="G191" s="34"/>
      <c r="H191" s="34"/>
      <c r="I191" s="34"/>
      <c r="J191" s="47"/>
      <c r="K191" s="48"/>
      <c r="L191" s="47"/>
      <c r="M191" s="48"/>
    </row>
    <row r="192" spans="1:13" ht="15" customHeight="1" x14ac:dyDescent="0.15">
      <c r="A192" s="16" t="str">
        <f t="shared" si="9"/>
        <v/>
      </c>
      <c r="B192">
        <v>191</v>
      </c>
      <c r="C192" s="34"/>
      <c r="D192" s="35"/>
      <c r="E192" s="36"/>
      <c r="F192" s="36"/>
      <c r="G192" s="34"/>
      <c r="H192" s="34"/>
      <c r="I192" s="34"/>
      <c r="J192" s="47"/>
      <c r="K192" s="48"/>
      <c r="L192" s="47"/>
      <c r="M192" s="48"/>
    </row>
    <row r="193" spans="1:13" ht="15" customHeight="1" x14ac:dyDescent="0.15">
      <c r="A193" s="16" t="str">
        <f t="shared" si="9"/>
        <v/>
      </c>
      <c r="B193">
        <v>192</v>
      </c>
      <c r="C193" s="34"/>
      <c r="D193" s="35"/>
      <c r="E193" s="36"/>
      <c r="F193" s="36"/>
      <c r="G193" s="34"/>
      <c r="H193" s="34"/>
      <c r="I193" s="34"/>
      <c r="J193" s="47"/>
      <c r="K193" s="48"/>
      <c r="L193" s="47"/>
      <c r="M193" s="48"/>
    </row>
    <row r="194" spans="1:13" ht="15" customHeight="1" x14ac:dyDescent="0.15">
      <c r="A194" s="16" t="str">
        <f t="shared" si="9"/>
        <v/>
      </c>
      <c r="B194">
        <v>193</v>
      </c>
      <c r="C194" s="34"/>
      <c r="D194" s="35"/>
      <c r="E194" s="36"/>
      <c r="F194" s="36"/>
      <c r="G194" s="34"/>
      <c r="H194" s="34"/>
      <c r="I194" s="34"/>
      <c r="J194" s="47"/>
      <c r="K194" s="48"/>
      <c r="L194" s="47"/>
      <c r="M194" s="48"/>
    </row>
    <row r="195" spans="1:13" ht="15" customHeight="1" x14ac:dyDescent="0.15">
      <c r="A195" s="16" t="str">
        <f t="shared" si="9"/>
        <v/>
      </c>
      <c r="B195">
        <v>194</v>
      </c>
      <c r="C195" s="34"/>
      <c r="D195" s="35"/>
      <c r="E195" s="36"/>
      <c r="F195" s="36"/>
      <c r="G195" s="34"/>
      <c r="H195" s="34"/>
      <c r="I195" s="34"/>
      <c r="J195" s="47"/>
      <c r="K195" s="48"/>
      <c r="L195" s="47"/>
      <c r="M195" s="48"/>
    </row>
    <row r="196" spans="1:13" ht="15" customHeight="1" x14ac:dyDescent="0.15">
      <c r="A196" s="16" t="str">
        <f t="shared" si="9"/>
        <v/>
      </c>
      <c r="B196">
        <v>195</v>
      </c>
      <c r="C196" s="34"/>
      <c r="D196" s="35"/>
      <c r="E196" s="36"/>
      <c r="F196" s="36"/>
      <c r="G196" s="34"/>
      <c r="H196" s="34"/>
      <c r="I196" s="34"/>
      <c r="J196" s="47"/>
      <c r="K196" s="48"/>
      <c r="L196" s="47"/>
      <c r="M196" s="48"/>
    </row>
    <row r="197" spans="1:13" ht="15" customHeight="1" x14ac:dyDescent="0.15">
      <c r="A197" s="16" t="str">
        <f t="shared" si="9"/>
        <v/>
      </c>
      <c r="B197">
        <v>196</v>
      </c>
      <c r="C197" s="34"/>
      <c r="D197" s="35"/>
      <c r="E197" s="36"/>
      <c r="F197" s="36"/>
      <c r="G197" s="34"/>
      <c r="H197" s="34"/>
      <c r="I197" s="34"/>
      <c r="J197" s="47"/>
      <c r="K197" s="48"/>
      <c r="L197" s="47"/>
      <c r="M197" s="48"/>
    </row>
    <row r="198" spans="1:13" ht="15" customHeight="1" x14ac:dyDescent="0.15">
      <c r="A198" s="16" t="str">
        <f t="shared" ref="A198:A261" si="10">$E$3</f>
        <v/>
      </c>
      <c r="B198">
        <v>197</v>
      </c>
      <c r="C198" s="34"/>
      <c r="D198" s="35"/>
      <c r="E198" s="36"/>
      <c r="F198" s="36"/>
      <c r="G198" s="34"/>
      <c r="H198" s="34"/>
      <c r="I198" s="34"/>
      <c r="J198" s="47"/>
      <c r="K198" s="48"/>
      <c r="L198" s="47"/>
      <c r="M198" s="48"/>
    </row>
    <row r="199" spans="1:13" ht="15" customHeight="1" x14ac:dyDescent="0.15">
      <c r="A199" s="16" t="str">
        <f t="shared" si="10"/>
        <v/>
      </c>
      <c r="B199">
        <v>198</v>
      </c>
      <c r="C199" s="34"/>
      <c r="D199" s="35"/>
      <c r="E199" s="36"/>
      <c r="F199" s="36"/>
      <c r="G199" s="34"/>
      <c r="H199" s="34"/>
      <c r="I199" s="34"/>
      <c r="J199" s="47"/>
      <c r="K199" s="48"/>
      <c r="L199" s="47"/>
      <c r="M199" s="48"/>
    </row>
    <row r="200" spans="1:13" ht="15" customHeight="1" x14ac:dyDescent="0.15">
      <c r="A200" s="16" t="str">
        <f t="shared" si="10"/>
        <v/>
      </c>
      <c r="B200">
        <v>199</v>
      </c>
      <c r="C200" s="34"/>
      <c r="D200" s="35"/>
      <c r="E200" s="36"/>
      <c r="F200" s="36"/>
      <c r="G200" s="34"/>
      <c r="H200" s="34"/>
      <c r="I200" s="34"/>
      <c r="J200" s="47"/>
      <c r="K200" s="48"/>
      <c r="L200" s="47"/>
      <c r="M200" s="48"/>
    </row>
    <row r="201" spans="1:13" ht="15" customHeight="1" x14ac:dyDescent="0.15">
      <c r="A201" s="16" t="str">
        <f t="shared" si="10"/>
        <v/>
      </c>
      <c r="B201">
        <v>200</v>
      </c>
      <c r="C201" s="34"/>
      <c r="D201" s="35"/>
      <c r="E201" s="36"/>
      <c r="F201" s="36"/>
      <c r="G201" s="34"/>
      <c r="H201" s="34"/>
      <c r="I201" s="34"/>
      <c r="J201" s="47"/>
      <c r="K201" s="48"/>
      <c r="L201" s="47"/>
      <c r="M201" s="48"/>
    </row>
    <row r="202" spans="1:13" ht="15" customHeight="1" x14ac:dyDescent="0.15">
      <c r="A202" s="16" t="str">
        <f t="shared" si="10"/>
        <v/>
      </c>
      <c r="B202">
        <v>201</v>
      </c>
      <c r="C202" s="34"/>
      <c r="D202" s="35"/>
      <c r="E202" s="36"/>
      <c r="F202" s="36"/>
      <c r="G202" s="34"/>
      <c r="H202" s="34"/>
      <c r="I202" s="34"/>
      <c r="J202" s="47"/>
      <c r="K202" s="48"/>
      <c r="L202" s="47"/>
      <c r="M202" s="48"/>
    </row>
    <row r="203" spans="1:13" ht="15" customHeight="1" x14ac:dyDescent="0.15">
      <c r="A203" s="16" t="str">
        <f t="shared" si="10"/>
        <v/>
      </c>
      <c r="B203">
        <v>202</v>
      </c>
      <c r="C203" s="34"/>
      <c r="D203" s="35"/>
      <c r="E203" s="36"/>
      <c r="F203" s="36"/>
      <c r="G203" s="34"/>
      <c r="H203" s="34"/>
      <c r="I203" s="34"/>
      <c r="J203" s="47"/>
      <c r="K203" s="48"/>
      <c r="L203" s="47"/>
      <c r="M203" s="48"/>
    </row>
    <row r="204" spans="1:13" ht="15" customHeight="1" x14ac:dyDescent="0.15">
      <c r="A204" s="16" t="str">
        <f t="shared" si="10"/>
        <v/>
      </c>
      <c r="B204">
        <v>203</v>
      </c>
      <c r="C204" s="34"/>
      <c r="D204" s="35"/>
      <c r="E204" s="36"/>
      <c r="F204" s="36"/>
      <c r="G204" s="34"/>
      <c r="H204" s="34"/>
      <c r="I204" s="34"/>
      <c r="J204" s="47"/>
      <c r="K204" s="48"/>
      <c r="L204" s="47"/>
      <c r="M204" s="48"/>
    </row>
    <row r="205" spans="1:13" ht="15" customHeight="1" x14ac:dyDescent="0.15">
      <c r="A205" s="16" t="str">
        <f t="shared" si="10"/>
        <v/>
      </c>
      <c r="B205">
        <v>204</v>
      </c>
      <c r="C205" s="34"/>
      <c r="D205" s="35"/>
      <c r="E205" s="36"/>
      <c r="F205" s="36"/>
      <c r="G205" s="34"/>
      <c r="H205" s="34"/>
      <c r="I205" s="34"/>
      <c r="J205" s="47"/>
      <c r="K205" s="48"/>
      <c r="L205" s="47"/>
      <c r="M205" s="48"/>
    </row>
    <row r="206" spans="1:13" ht="15" customHeight="1" x14ac:dyDescent="0.15">
      <c r="A206" s="16" t="str">
        <f t="shared" si="10"/>
        <v/>
      </c>
      <c r="B206">
        <v>205</v>
      </c>
      <c r="C206" s="34"/>
      <c r="D206" s="35"/>
      <c r="E206" s="36"/>
      <c r="F206" s="36"/>
      <c r="G206" s="34"/>
      <c r="H206" s="34"/>
      <c r="I206" s="34"/>
      <c r="J206" s="47"/>
      <c r="K206" s="48"/>
      <c r="L206" s="47"/>
      <c r="M206" s="48"/>
    </row>
    <row r="207" spans="1:13" ht="15" customHeight="1" x14ac:dyDescent="0.15">
      <c r="A207" s="16" t="str">
        <f t="shared" si="10"/>
        <v/>
      </c>
      <c r="B207">
        <v>206</v>
      </c>
      <c r="C207" s="34"/>
      <c r="D207" s="35"/>
      <c r="E207" s="36"/>
      <c r="F207" s="36"/>
      <c r="G207" s="34"/>
      <c r="H207" s="34"/>
      <c r="I207" s="34"/>
      <c r="J207" s="47"/>
      <c r="K207" s="48"/>
      <c r="L207" s="47"/>
      <c r="M207" s="48"/>
    </row>
    <row r="208" spans="1:13" ht="15" customHeight="1" x14ac:dyDescent="0.15">
      <c r="A208" s="16" t="str">
        <f t="shared" si="10"/>
        <v/>
      </c>
      <c r="B208">
        <v>207</v>
      </c>
      <c r="C208" s="34"/>
      <c r="D208" s="35"/>
      <c r="E208" s="36"/>
      <c r="F208" s="36"/>
      <c r="G208" s="34"/>
      <c r="H208" s="34"/>
      <c r="I208" s="34"/>
      <c r="J208" s="47"/>
      <c r="K208" s="48"/>
      <c r="L208" s="47"/>
      <c r="M208" s="48"/>
    </row>
    <row r="209" spans="1:13" ht="15" customHeight="1" x14ac:dyDescent="0.15">
      <c r="A209" s="16" t="str">
        <f t="shared" si="10"/>
        <v/>
      </c>
      <c r="B209">
        <v>208</v>
      </c>
      <c r="C209" s="34"/>
      <c r="D209" s="35"/>
      <c r="E209" s="36"/>
      <c r="F209" s="36"/>
      <c r="G209" s="34"/>
      <c r="H209" s="34"/>
      <c r="I209" s="34"/>
      <c r="J209" s="47"/>
      <c r="K209" s="48"/>
      <c r="L209" s="47"/>
      <c r="M209" s="48"/>
    </row>
    <row r="210" spans="1:13" ht="15" customHeight="1" x14ac:dyDescent="0.15">
      <c r="A210" s="16" t="str">
        <f t="shared" si="10"/>
        <v/>
      </c>
      <c r="B210">
        <v>209</v>
      </c>
      <c r="C210" s="34"/>
      <c r="D210" s="35"/>
      <c r="E210" s="36"/>
      <c r="F210" s="36"/>
      <c r="G210" s="34"/>
      <c r="H210" s="34"/>
      <c r="I210" s="34"/>
      <c r="J210" s="47"/>
      <c r="K210" s="48"/>
      <c r="L210" s="47"/>
      <c r="M210" s="48"/>
    </row>
    <row r="211" spans="1:13" ht="15" customHeight="1" x14ac:dyDescent="0.15">
      <c r="A211" s="16" t="str">
        <f t="shared" si="10"/>
        <v/>
      </c>
      <c r="B211">
        <v>210</v>
      </c>
      <c r="C211" s="34"/>
      <c r="D211" s="35"/>
      <c r="E211" s="36"/>
      <c r="F211" s="36"/>
      <c r="G211" s="34"/>
      <c r="H211" s="34"/>
      <c r="I211" s="34"/>
      <c r="J211" s="47"/>
      <c r="K211" s="48"/>
      <c r="L211" s="47"/>
      <c r="M211" s="48"/>
    </row>
    <row r="212" spans="1:13" ht="15" customHeight="1" x14ac:dyDescent="0.15">
      <c r="A212" s="16" t="str">
        <f t="shared" si="10"/>
        <v/>
      </c>
      <c r="B212">
        <v>211</v>
      </c>
      <c r="C212" s="34"/>
      <c r="D212" s="35"/>
      <c r="E212" s="36"/>
      <c r="F212" s="36"/>
      <c r="G212" s="34"/>
      <c r="H212" s="34"/>
      <c r="I212" s="34"/>
      <c r="J212" s="47"/>
      <c r="K212" s="48"/>
      <c r="L212" s="47"/>
      <c r="M212" s="48"/>
    </row>
    <row r="213" spans="1:13" ht="15" customHeight="1" x14ac:dyDescent="0.15">
      <c r="A213" s="16" t="str">
        <f t="shared" si="10"/>
        <v/>
      </c>
      <c r="B213">
        <v>212</v>
      </c>
      <c r="C213" s="34"/>
      <c r="D213" s="35"/>
      <c r="E213" s="36"/>
      <c r="F213" s="36"/>
      <c r="G213" s="34"/>
      <c r="H213" s="34"/>
      <c r="I213" s="34"/>
      <c r="J213" s="47"/>
      <c r="K213" s="48"/>
      <c r="L213" s="47"/>
      <c r="M213" s="48"/>
    </row>
    <row r="214" spans="1:13" ht="15" customHeight="1" x14ac:dyDescent="0.15">
      <c r="A214" s="16" t="str">
        <f t="shared" si="10"/>
        <v/>
      </c>
      <c r="B214">
        <v>213</v>
      </c>
      <c r="C214" s="34"/>
      <c r="D214" s="35"/>
      <c r="E214" s="36"/>
      <c r="F214" s="36"/>
      <c r="G214" s="34"/>
      <c r="H214" s="34"/>
      <c r="I214" s="34"/>
      <c r="J214" s="47"/>
      <c r="K214" s="48"/>
      <c r="L214" s="47"/>
      <c r="M214" s="48"/>
    </row>
    <row r="215" spans="1:13" ht="15" customHeight="1" x14ac:dyDescent="0.15">
      <c r="A215" s="16" t="str">
        <f t="shared" si="10"/>
        <v/>
      </c>
      <c r="B215">
        <v>214</v>
      </c>
      <c r="C215" s="34"/>
      <c r="D215" s="35"/>
      <c r="E215" s="36"/>
      <c r="F215" s="36"/>
      <c r="G215" s="34"/>
      <c r="H215" s="34"/>
      <c r="I215" s="34"/>
      <c r="J215" s="47"/>
      <c r="K215" s="48"/>
      <c r="L215" s="47"/>
      <c r="M215" s="48"/>
    </row>
    <row r="216" spans="1:13" ht="15" customHeight="1" x14ac:dyDescent="0.15">
      <c r="A216" s="16" t="str">
        <f t="shared" si="10"/>
        <v/>
      </c>
      <c r="B216">
        <v>215</v>
      </c>
      <c r="C216" s="34"/>
      <c r="D216" s="35"/>
      <c r="E216" s="36"/>
      <c r="F216" s="36"/>
      <c r="G216" s="34"/>
      <c r="H216" s="34"/>
      <c r="I216" s="34"/>
      <c r="J216" s="47"/>
      <c r="K216" s="48"/>
      <c r="L216" s="47"/>
      <c r="M216" s="48"/>
    </row>
    <row r="217" spans="1:13" ht="15" customHeight="1" x14ac:dyDescent="0.15">
      <c r="A217" s="16" t="str">
        <f t="shared" si="10"/>
        <v/>
      </c>
      <c r="B217">
        <v>216</v>
      </c>
      <c r="C217" s="34"/>
      <c r="D217" s="35"/>
      <c r="E217" s="36"/>
      <c r="F217" s="36"/>
      <c r="G217" s="34"/>
      <c r="H217" s="34"/>
      <c r="I217" s="34"/>
      <c r="J217" s="47"/>
      <c r="K217" s="48"/>
      <c r="L217" s="47"/>
      <c r="M217" s="48"/>
    </row>
    <row r="218" spans="1:13" ht="15" customHeight="1" x14ac:dyDescent="0.15">
      <c r="A218" s="16" t="str">
        <f t="shared" si="10"/>
        <v/>
      </c>
      <c r="B218">
        <v>217</v>
      </c>
      <c r="C218" s="34"/>
      <c r="D218" s="35"/>
      <c r="E218" s="36"/>
      <c r="F218" s="36"/>
      <c r="G218" s="34"/>
      <c r="H218" s="34"/>
      <c r="I218" s="34"/>
      <c r="J218" s="47"/>
      <c r="K218" s="48"/>
      <c r="L218" s="47"/>
      <c r="M218" s="48"/>
    </row>
    <row r="219" spans="1:13" ht="15" customHeight="1" x14ac:dyDescent="0.15">
      <c r="A219" s="16" t="str">
        <f t="shared" si="10"/>
        <v/>
      </c>
      <c r="B219">
        <v>218</v>
      </c>
      <c r="C219" s="34"/>
      <c r="D219" s="35"/>
      <c r="E219" s="36"/>
      <c r="F219" s="36"/>
      <c r="G219" s="34"/>
      <c r="H219" s="34"/>
      <c r="I219" s="34"/>
      <c r="J219" s="47"/>
      <c r="K219" s="48"/>
      <c r="L219" s="47"/>
      <c r="M219" s="48"/>
    </row>
    <row r="220" spans="1:13" ht="15" customHeight="1" x14ac:dyDescent="0.15">
      <c r="A220" s="16" t="str">
        <f t="shared" si="10"/>
        <v/>
      </c>
      <c r="B220">
        <v>219</v>
      </c>
      <c r="C220" s="34"/>
      <c r="D220" s="35"/>
      <c r="E220" s="36"/>
      <c r="F220" s="36"/>
      <c r="G220" s="34"/>
      <c r="H220" s="34"/>
      <c r="I220" s="34"/>
      <c r="J220" s="47"/>
      <c r="K220" s="48"/>
      <c r="L220" s="47"/>
      <c r="M220" s="48"/>
    </row>
    <row r="221" spans="1:13" ht="15" customHeight="1" x14ac:dyDescent="0.15">
      <c r="A221" s="16" t="str">
        <f t="shared" si="10"/>
        <v/>
      </c>
      <c r="B221">
        <v>220</v>
      </c>
      <c r="C221" s="34"/>
      <c r="D221" s="35"/>
      <c r="E221" s="36"/>
      <c r="F221" s="36"/>
      <c r="G221" s="34"/>
      <c r="H221" s="34"/>
      <c r="I221" s="34"/>
      <c r="J221" s="47"/>
      <c r="K221" s="48"/>
      <c r="L221" s="47"/>
      <c r="M221" s="48"/>
    </row>
    <row r="222" spans="1:13" ht="15" customHeight="1" x14ac:dyDescent="0.15">
      <c r="A222" s="16" t="str">
        <f t="shared" si="10"/>
        <v/>
      </c>
      <c r="B222">
        <v>221</v>
      </c>
      <c r="C222" s="34"/>
      <c r="D222" s="35"/>
      <c r="E222" s="36"/>
      <c r="F222" s="36"/>
      <c r="G222" s="34"/>
      <c r="H222" s="34"/>
      <c r="I222" s="34"/>
      <c r="J222" s="47"/>
      <c r="K222" s="48"/>
      <c r="L222" s="47"/>
      <c r="M222" s="48"/>
    </row>
    <row r="223" spans="1:13" ht="15" customHeight="1" x14ac:dyDescent="0.15">
      <c r="A223" s="16" t="str">
        <f t="shared" si="10"/>
        <v/>
      </c>
      <c r="B223">
        <v>222</v>
      </c>
      <c r="C223" s="34"/>
      <c r="D223" s="35"/>
      <c r="E223" s="36"/>
      <c r="F223" s="36"/>
      <c r="G223" s="34"/>
      <c r="H223" s="34"/>
      <c r="I223" s="34"/>
      <c r="J223" s="47"/>
      <c r="K223" s="48"/>
      <c r="L223" s="47"/>
      <c r="M223" s="48"/>
    </row>
    <row r="224" spans="1:13" ht="15" customHeight="1" x14ac:dyDescent="0.15">
      <c r="A224" s="16" t="str">
        <f t="shared" si="10"/>
        <v/>
      </c>
      <c r="B224">
        <v>223</v>
      </c>
      <c r="C224" s="34"/>
      <c r="D224" s="35"/>
      <c r="E224" s="36"/>
      <c r="F224" s="36"/>
      <c r="G224" s="34"/>
      <c r="H224" s="34"/>
      <c r="I224" s="34"/>
      <c r="J224" s="47"/>
      <c r="K224" s="48"/>
      <c r="L224" s="47"/>
      <c r="M224" s="48"/>
    </row>
    <row r="225" spans="1:13" ht="15" customHeight="1" x14ac:dyDescent="0.15">
      <c r="A225" s="16" t="str">
        <f t="shared" si="10"/>
        <v/>
      </c>
      <c r="B225">
        <v>224</v>
      </c>
      <c r="C225" s="34"/>
      <c r="D225" s="35"/>
      <c r="E225" s="36"/>
      <c r="F225" s="36"/>
      <c r="G225" s="34"/>
      <c r="H225" s="34"/>
      <c r="I225" s="34"/>
      <c r="J225" s="47"/>
      <c r="K225" s="48"/>
      <c r="L225" s="47"/>
      <c r="M225" s="48"/>
    </row>
    <row r="226" spans="1:13" ht="15" customHeight="1" x14ac:dyDescent="0.15">
      <c r="A226" s="16" t="str">
        <f t="shared" si="10"/>
        <v/>
      </c>
      <c r="B226">
        <v>225</v>
      </c>
      <c r="C226" s="34"/>
      <c r="D226" s="35"/>
      <c r="E226" s="36"/>
      <c r="F226" s="36"/>
      <c r="G226" s="34"/>
      <c r="H226" s="34"/>
      <c r="I226" s="34"/>
      <c r="J226" s="47"/>
      <c r="K226" s="48"/>
      <c r="L226" s="47"/>
      <c r="M226" s="48"/>
    </row>
    <row r="227" spans="1:13" ht="15" customHeight="1" x14ac:dyDescent="0.15">
      <c r="A227" s="16" t="str">
        <f t="shared" si="10"/>
        <v/>
      </c>
      <c r="B227">
        <v>226</v>
      </c>
      <c r="C227" s="34"/>
      <c r="D227" s="35"/>
      <c r="E227" s="36"/>
      <c r="F227" s="36"/>
      <c r="G227" s="34"/>
      <c r="H227" s="34"/>
      <c r="I227" s="34"/>
      <c r="J227" s="47"/>
      <c r="K227" s="48"/>
      <c r="L227" s="47"/>
      <c r="M227" s="48"/>
    </row>
    <row r="228" spans="1:13" ht="15" customHeight="1" x14ac:dyDescent="0.15">
      <c r="A228" s="16" t="str">
        <f t="shared" si="10"/>
        <v/>
      </c>
      <c r="B228">
        <v>227</v>
      </c>
      <c r="C228" s="34"/>
      <c r="D228" s="35"/>
      <c r="E228" s="36"/>
      <c r="F228" s="36"/>
      <c r="G228" s="34"/>
      <c r="H228" s="34"/>
      <c r="I228" s="34"/>
      <c r="J228" s="47"/>
      <c r="K228" s="48"/>
      <c r="L228" s="47"/>
      <c r="M228" s="48"/>
    </row>
    <row r="229" spans="1:13" ht="15" customHeight="1" x14ac:dyDescent="0.15">
      <c r="A229" s="16" t="str">
        <f t="shared" si="10"/>
        <v/>
      </c>
      <c r="B229">
        <v>228</v>
      </c>
      <c r="C229" s="34"/>
      <c r="D229" s="35"/>
      <c r="E229" s="36"/>
      <c r="F229" s="36"/>
      <c r="G229" s="34"/>
      <c r="H229" s="34"/>
      <c r="I229" s="34"/>
      <c r="J229" s="47"/>
      <c r="K229" s="48"/>
      <c r="L229" s="47"/>
      <c r="M229" s="48"/>
    </row>
    <row r="230" spans="1:13" ht="15" customHeight="1" x14ac:dyDescent="0.15">
      <c r="A230" s="16" t="str">
        <f t="shared" si="10"/>
        <v/>
      </c>
      <c r="B230">
        <v>229</v>
      </c>
      <c r="C230" s="34"/>
      <c r="D230" s="35"/>
      <c r="E230" s="36"/>
      <c r="F230" s="36"/>
      <c r="G230" s="34"/>
      <c r="H230" s="34"/>
      <c r="I230" s="34"/>
      <c r="J230" s="47"/>
      <c r="K230" s="48"/>
      <c r="L230" s="47"/>
      <c r="M230" s="48"/>
    </row>
    <row r="231" spans="1:13" ht="15" customHeight="1" x14ac:dyDescent="0.15">
      <c r="A231" s="16" t="str">
        <f t="shared" si="10"/>
        <v/>
      </c>
      <c r="B231">
        <v>230</v>
      </c>
      <c r="C231" s="34"/>
      <c r="D231" s="35"/>
      <c r="E231" s="36"/>
      <c r="F231" s="36"/>
      <c r="G231" s="34"/>
      <c r="H231" s="34"/>
      <c r="I231" s="34"/>
      <c r="J231" s="47"/>
      <c r="K231" s="48"/>
      <c r="L231" s="47"/>
      <c r="M231" s="48"/>
    </row>
    <row r="232" spans="1:13" ht="15" customHeight="1" x14ac:dyDescent="0.15">
      <c r="A232" s="16" t="str">
        <f t="shared" si="10"/>
        <v/>
      </c>
      <c r="B232">
        <v>231</v>
      </c>
      <c r="C232" s="34"/>
      <c r="D232" s="35"/>
      <c r="E232" s="36"/>
      <c r="F232" s="36"/>
      <c r="G232" s="34"/>
      <c r="H232" s="34"/>
      <c r="I232" s="34"/>
      <c r="J232" s="47"/>
      <c r="K232" s="48"/>
      <c r="L232" s="47"/>
      <c r="M232" s="48"/>
    </row>
    <row r="233" spans="1:13" ht="15" customHeight="1" x14ac:dyDescent="0.15">
      <c r="A233" s="16" t="str">
        <f t="shared" si="10"/>
        <v/>
      </c>
      <c r="B233">
        <v>232</v>
      </c>
      <c r="C233" s="34"/>
      <c r="D233" s="35"/>
      <c r="E233" s="36"/>
      <c r="F233" s="36"/>
      <c r="G233" s="34"/>
      <c r="H233" s="34"/>
      <c r="I233" s="34"/>
      <c r="J233" s="47"/>
      <c r="K233" s="48"/>
      <c r="L233" s="47"/>
      <c r="M233" s="48"/>
    </row>
    <row r="234" spans="1:13" ht="15" customHeight="1" x14ac:dyDescent="0.15">
      <c r="A234" s="16" t="str">
        <f t="shared" si="10"/>
        <v/>
      </c>
      <c r="B234">
        <v>233</v>
      </c>
      <c r="C234" s="34"/>
      <c r="D234" s="35"/>
      <c r="E234" s="36"/>
      <c r="F234" s="36"/>
      <c r="G234" s="34"/>
      <c r="H234" s="34"/>
      <c r="I234" s="34"/>
      <c r="J234" s="47"/>
      <c r="K234" s="48"/>
      <c r="L234" s="47"/>
      <c r="M234" s="48"/>
    </row>
    <row r="235" spans="1:13" ht="15" customHeight="1" x14ac:dyDescent="0.15">
      <c r="A235" s="16" t="str">
        <f t="shared" si="10"/>
        <v/>
      </c>
      <c r="B235">
        <v>234</v>
      </c>
      <c r="C235" s="34"/>
      <c r="D235" s="35"/>
      <c r="E235" s="36"/>
      <c r="F235" s="36"/>
      <c r="G235" s="34"/>
      <c r="H235" s="34"/>
      <c r="I235" s="34"/>
      <c r="J235" s="47"/>
      <c r="K235" s="48"/>
      <c r="L235" s="47"/>
      <c r="M235" s="48"/>
    </row>
    <row r="236" spans="1:13" ht="15" customHeight="1" x14ac:dyDescent="0.15">
      <c r="A236" s="16" t="str">
        <f t="shared" si="10"/>
        <v/>
      </c>
      <c r="B236">
        <v>235</v>
      </c>
      <c r="C236" s="34"/>
      <c r="D236" s="35"/>
      <c r="E236" s="36"/>
      <c r="F236" s="36"/>
      <c r="G236" s="34"/>
      <c r="H236" s="34"/>
      <c r="I236" s="34"/>
      <c r="J236" s="47"/>
      <c r="K236" s="48"/>
      <c r="L236" s="47"/>
      <c r="M236" s="48"/>
    </row>
    <row r="237" spans="1:13" ht="15" customHeight="1" x14ac:dyDescent="0.15">
      <c r="A237" s="16" t="str">
        <f t="shared" si="10"/>
        <v/>
      </c>
      <c r="B237">
        <v>236</v>
      </c>
      <c r="C237" s="34"/>
      <c r="D237" s="35"/>
      <c r="E237" s="36"/>
      <c r="F237" s="36"/>
      <c r="G237" s="34"/>
      <c r="H237" s="34"/>
      <c r="I237" s="34"/>
      <c r="J237" s="47"/>
      <c r="K237" s="48"/>
      <c r="L237" s="47"/>
      <c r="M237" s="48"/>
    </row>
    <row r="238" spans="1:13" ht="15" customHeight="1" x14ac:dyDescent="0.15">
      <c r="A238" s="16" t="str">
        <f t="shared" si="10"/>
        <v/>
      </c>
      <c r="B238">
        <v>237</v>
      </c>
      <c r="C238" s="34"/>
      <c r="D238" s="35"/>
      <c r="E238" s="36"/>
      <c r="F238" s="36"/>
      <c r="G238" s="34"/>
      <c r="H238" s="34"/>
      <c r="I238" s="34"/>
      <c r="J238" s="47"/>
      <c r="K238" s="48"/>
      <c r="L238" s="47"/>
      <c r="M238" s="48"/>
    </row>
    <row r="239" spans="1:13" ht="15" customHeight="1" x14ac:dyDescent="0.15">
      <c r="A239" s="16" t="str">
        <f t="shared" si="10"/>
        <v/>
      </c>
      <c r="B239">
        <v>238</v>
      </c>
      <c r="C239" s="34"/>
      <c r="D239" s="35"/>
      <c r="E239" s="36"/>
      <c r="F239" s="36"/>
      <c r="G239" s="34"/>
      <c r="H239" s="34"/>
      <c r="I239" s="34"/>
      <c r="J239" s="47"/>
      <c r="K239" s="48"/>
      <c r="L239" s="47"/>
      <c r="M239" s="48"/>
    </row>
    <row r="240" spans="1:13" ht="15" customHeight="1" x14ac:dyDescent="0.15">
      <c r="A240" s="16" t="str">
        <f t="shared" si="10"/>
        <v/>
      </c>
      <c r="B240">
        <v>239</v>
      </c>
      <c r="C240" s="34"/>
      <c r="D240" s="35"/>
      <c r="E240" s="36"/>
      <c r="F240" s="36"/>
      <c r="G240" s="34"/>
      <c r="H240" s="34"/>
      <c r="I240" s="34"/>
      <c r="J240" s="47"/>
      <c r="K240" s="48"/>
      <c r="L240" s="47"/>
      <c r="M240" s="48"/>
    </row>
    <row r="241" spans="1:13" ht="15" customHeight="1" x14ac:dyDescent="0.15">
      <c r="A241" s="16" t="str">
        <f t="shared" si="10"/>
        <v/>
      </c>
      <c r="B241">
        <v>240</v>
      </c>
      <c r="C241" s="34"/>
      <c r="D241" s="35"/>
      <c r="E241" s="36"/>
      <c r="F241" s="36"/>
      <c r="G241" s="34"/>
      <c r="H241" s="34"/>
      <c r="I241" s="34"/>
      <c r="J241" s="47"/>
      <c r="K241" s="48"/>
      <c r="L241" s="47"/>
      <c r="M241" s="48"/>
    </row>
    <row r="242" spans="1:13" ht="15" customHeight="1" x14ac:dyDescent="0.15">
      <c r="A242" s="16" t="str">
        <f t="shared" si="10"/>
        <v/>
      </c>
      <c r="B242">
        <v>241</v>
      </c>
      <c r="C242" s="34"/>
      <c r="D242" s="35"/>
      <c r="E242" s="36"/>
      <c r="F242" s="36"/>
      <c r="G242" s="34"/>
      <c r="H242" s="34"/>
      <c r="I242" s="34"/>
      <c r="J242" s="47"/>
      <c r="K242" s="48"/>
      <c r="L242" s="47"/>
      <c r="M242" s="48"/>
    </row>
    <row r="243" spans="1:13" ht="15" customHeight="1" x14ac:dyDescent="0.15">
      <c r="A243" s="16" t="str">
        <f t="shared" si="10"/>
        <v/>
      </c>
      <c r="B243">
        <v>242</v>
      </c>
      <c r="C243" s="34"/>
      <c r="D243" s="35"/>
      <c r="E243" s="36"/>
      <c r="F243" s="36"/>
      <c r="G243" s="34"/>
      <c r="H243" s="34"/>
      <c r="I243" s="34"/>
      <c r="J243" s="47"/>
      <c r="K243" s="48"/>
      <c r="L243" s="47"/>
      <c r="M243" s="48"/>
    </row>
    <row r="244" spans="1:13" ht="15" customHeight="1" x14ac:dyDescent="0.15">
      <c r="A244" s="16" t="str">
        <f t="shared" si="10"/>
        <v/>
      </c>
      <c r="B244">
        <v>243</v>
      </c>
      <c r="C244" s="34"/>
      <c r="D244" s="35"/>
      <c r="E244" s="36"/>
      <c r="F244" s="36"/>
      <c r="G244" s="34"/>
      <c r="H244" s="34"/>
      <c r="I244" s="34"/>
      <c r="J244" s="47"/>
      <c r="K244" s="48"/>
      <c r="L244" s="47"/>
      <c r="M244" s="48"/>
    </row>
    <row r="245" spans="1:13" ht="15" customHeight="1" x14ac:dyDescent="0.15">
      <c r="A245" s="16" t="str">
        <f t="shared" si="10"/>
        <v/>
      </c>
      <c r="B245">
        <v>244</v>
      </c>
      <c r="C245" s="34"/>
      <c r="D245" s="35"/>
      <c r="E245" s="36"/>
      <c r="F245" s="36"/>
      <c r="G245" s="34"/>
      <c r="H245" s="34"/>
      <c r="I245" s="34"/>
      <c r="J245" s="47"/>
      <c r="K245" s="48"/>
      <c r="L245" s="47"/>
      <c r="M245" s="48"/>
    </row>
    <row r="246" spans="1:13" ht="15" customHeight="1" x14ac:dyDescent="0.15">
      <c r="A246" s="16" t="str">
        <f t="shared" si="10"/>
        <v/>
      </c>
      <c r="B246">
        <v>245</v>
      </c>
      <c r="C246" s="34"/>
      <c r="D246" s="35"/>
      <c r="E246" s="36"/>
      <c r="F246" s="36"/>
      <c r="G246" s="34"/>
      <c r="H246" s="34"/>
      <c r="I246" s="34"/>
      <c r="J246" s="47"/>
      <c r="K246" s="48"/>
      <c r="L246" s="47"/>
      <c r="M246" s="48"/>
    </row>
    <row r="247" spans="1:13" ht="15" customHeight="1" x14ac:dyDescent="0.15">
      <c r="A247" s="16" t="str">
        <f t="shared" si="10"/>
        <v/>
      </c>
      <c r="B247">
        <v>246</v>
      </c>
      <c r="C247" s="34"/>
      <c r="D247" s="35"/>
      <c r="E247" s="36"/>
      <c r="F247" s="36"/>
      <c r="G247" s="34"/>
      <c r="H247" s="34"/>
      <c r="I247" s="34"/>
      <c r="J247" s="47"/>
      <c r="K247" s="48"/>
      <c r="L247" s="47"/>
      <c r="M247" s="48"/>
    </row>
    <row r="248" spans="1:13" ht="15" customHeight="1" x14ac:dyDescent="0.15">
      <c r="A248" s="16" t="str">
        <f t="shared" si="10"/>
        <v/>
      </c>
      <c r="B248">
        <v>247</v>
      </c>
      <c r="C248" s="34"/>
      <c r="D248" s="35"/>
      <c r="E248" s="36"/>
      <c r="F248" s="36"/>
      <c r="G248" s="34"/>
      <c r="H248" s="34"/>
      <c r="I248" s="34"/>
      <c r="J248" s="47"/>
      <c r="K248" s="48"/>
      <c r="L248" s="47"/>
      <c r="M248" s="48"/>
    </row>
    <row r="249" spans="1:13" ht="15" customHeight="1" x14ac:dyDescent="0.15">
      <c r="A249" s="16" t="str">
        <f t="shared" si="10"/>
        <v/>
      </c>
      <c r="B249">
        <v>248</v>
      </c>
      <c r="C249" s="34"/>
      <c r="D249" s="35"/>
      <c r="E249" s="36"/>
      <c r="F249" s="36"/>
      <c r="G249" s="34"/>
      <c r="H249" s="34"/>
      <c r="I249" s="34"/>
      <c r="J249" s="47"/>
      <c r="K249" s="48"/>
      <c r="L249" s="47"/>
      <c r="M249" s="48"/>
    </row>
    <row r="250" spans="1:13" ht="15" customHeight="1" x14ac:dyDescent="0.15">
      <c r="A250" s="16" t="str">
        <f t="shared" si="10"/>
        <v/>
      </c>
      <c r="B250">
        <v>249</v>
      </c>
      <c r="C250" s="34"/>
      <c r="D250" s="35"/>
      <c r="E250" s="36"/>
      <c r="F250" s="36"/>
      <c r="G250" s="34"/>
      <c r="H250" s="34"/>
      <c r="I250" s="34"/>
      <c r="J250" s="47"/>
      <c r="K250" s="48"/>
      <c r="L250" s="47"/>
      <c r="M250" s="48"/>
    </row>
    <row r="251" spans="1:13" ht="15" customHeight="1" x14ac:dyDescent="0.15">
      <c r="A251" s="16" t="str">
        <f t="shared" si="10"/>
        <v/>
      </c>
      <c r="B251">
        <v>250</v>
      </c>
      <c r="C251" s="34"/>
      <c r="D251" s="35"/>
      <c r="E251" s="36"/>
      <c r="F251" s="36"/>
      <c r="G251" s="34"/>
      <c r="H251" s="34"/>
      <c r="I251" s="34"/>
      <c r="J251" s="47"/>
      <c r="K251" s="48"/>
      <c r="L251" s="47"/>
      <c r="M251" s="48"/>
    </row>
    <row r="252" spans="1:13" ht="15" customHeight="1" x14ac:dyDescent="0.15">
      <c r="A252" s="16" t="str">
        <f t="shared" si="10"/>
        <v/>
      </c>
      <c r="B252">
        <v>251</v>
      </c>
      <c r="C252" s="34"/>
      <c r="D252" s="35"/>
      <c r="E252" s="36"/>
      <c r="F252" s="36"/>
      <c r="G252" s="34"/>
      <c r="H252" s="34"/>
      <c r="I252" s="34"/>
      <c r="J252" s="47"/>
      <c r="K252" s="48"/>
      <c r="L252" s="47"/>
      <c r="M252" s="48"/>
    </row>
    <row r="253" spans="1:13" ht="15" customHeight="1" x14ac:dyDescent="0.15">
      <c r="A253" s="16" t="str">
        <f t="shared" si="10"/>
        <v/>
      </c>
      <c r="B253">
        <v>252</v>
      </c>
      <c r="C253" s="34"/>
      <c r="D253" s="35"/>
      <c r="E253" s="36"/>
      <c r="F253" s="36"/>
      <c r="G253" s="34"/>
      <c r="H253" s="34"/>
      <c r="I253" s="34"/>
      <c r="J253" s="47"/>
      <c r="K253" s="48"/>
      <c r="L253" s="47"/>
      <c r="M253" s="48"/>
    </row>
    <row r="254" spans="1:13" ht="15" customHeight="1" x14ac:dyDescent="0.15">
      <c r="A254" s="16" t="str">
        <f t="shared" si="10"/>
        <v/>
      </c>
      <c r="B254">
        <v>253</v>
      </c>
      <c r="C254" s="34"/>
      <c r="D254" s="35"/>
      <c r="E254" s="36"/>
      <c r="F254" s="36"/>
      <c r="G254" s="34"/>
      <c r="H254" s="34"/>
      <c r="I254" s="34"/>
      <c r="J254" s="47"/>
      <c r="K254" s="48"/>
      <c r="L254" s="47"/>
      <c r="M254" s="48"/>
    </row>
    <row r="255" spans="1:13" ht="15" customHeight="1" x14ac:dyDescent="0.15">
      <c r="A255" s="16" t="str">
        <f t="shared" si="10"/>
        <v/>
      </c>
      <c r="B255">
        <v>254</v>
      </c>
      <c r="C255" s="34"/>
      <c r="D255" s="35"/>
      <c r="E255" s="36"/>
      <c r="F255" s="36"/>
      <c r="G255" s="34"/>
      <c r="H255" s="34"/>
      <c r="I255" s="34"/>
      <c r="J255" s="47"/>
      <c r="K255" s="48"/>
      <c r="L255" s="47"/>
      <c r="M255" s="48"/>
    </row>
    <row r="256" spans="1:13" ht="15" customHeight="1" x14ac:dyDescent="0.15">
      <c r="A256" s="16" t="str">
        <f t="shared" si="10"/>
        <v/>
      </c>
      <c r="B256">
        <v>255</v>
      </c>
      <c r="C256" s="34"/>
      <c r="D256" s="35"/>
      <c r="E256" s="36"/>
      <c r="F256" s="36"/>
      <c r="G256" s="34"/>
      <c r="H256" s="34"/>
      <c r="I256" s="34"/>
      <c r="J256" s="47"/>
      <c r="K256" s="48"/>
      <c r="L256" s="47"/>
      <c r="M256" s="48"/>
    </row>
    <row r="257" spans="1:13" ht="15" customHeight="1" x14ac:dyDescent="0.15">
      <c r="A257" s="16" t="str">
        <f t="shared" si="10"/>
        <v/>
      </c>
      <c r="B257">
        <v>256</v>
      </c>
      <c r="C257" s="34"/>
      <c r="D257" s="35"/>
      <c r="E257" s="36"/>
      <c r="F257" s="36"/>
      <c r="G257" s="34"/>
      <c r="H257" s="34"/>
      <c r="I257" s="34"/>
      <c r="J257" s="47"/>
      <c r="K257" s="48"/>
      <c r="L257" s="47"/>
      <c r="M257" s="48"/>
    </row>
    <row r="258" spans="1:13" ht="15" customHeight="1" x14ac:dyDescent="0.15">
      <c r="A258" s="16" t="str">
        <f t="shared" si="10"/>
        <v/>
      </c>
      <c r="B258">
        <v>257</v>
      </c>
      <c r="C258" s="34"/>
      <c r="D258" s="35"/>
      <c r="E258" s="36"/>
      <c r="F258" s="36"/>
      <c r="G258" s="34"/>
      <c r="H258" s="34"/>
      <c r="I258" s="34"/>
      <c r="J258" s="47"/>
      <c r="K258" s="48"/>
      <c r="L258" s="47"/>
      <c r="M258" s="48"/>
    </row>
    <row r="259" spans="1:13" ht="15" customHeight="1" x14ac:dyDescent="0.15">
      <c r="A259" s="16" t="str">
        <f t="shared" si="10"/>
        <v/>
      </c>
      <c r="B259">
        <v>258</v>
      </c>
      <c r="C259" s="34"/>
      <c r="D259" s="35"/>
      <c r="E259" s="36"/>
      <c r="F259" s="36"/>
      <c r="G259" s="34"/>
      <c r="H259" s="34"/>
      <c r="I259" s="34"/>
      <c r="J259" s="47"/>
      <c r="K259" s="48"/>
      <c r="L259" s="47"/>
      <c r="M259" s="48"/>
    </row>
    <row r="260" spans="1:13" ht="15" customHeight="1" x14ac:dyDescent="0.15">
      <c r="A260" s="16" t="str">
        <f t="shared" si="10"/>
        <v/>
      </c>
      <c r="B260">
        <v>259</v>
      </c>
      <c r="C260" s="34"/>
      <c r="D260" s="35"/>
      <c r="E260" s="36"/>
      <c r="F260" s="36"/>
      <c r="G260" s="34"/>
      <c r="H260" s="34"/>
      <c r="I260" s="34"/>
      <c r="J260" s="47"/>
      <c r="K260" s="48"/>
      <c r="L260" s="47"/>
      <c r="M260" s="48"/>
    </row>
    <row r="261" spans="1:13" ht="15" customHeight="1" x14ac:dyDescent="0.15">
      <c r="A261" s="16" t="str">
        <f t="shared" si="10"/>
        <v/>
      </c>
      <c r="B261">
        <v>260</v>
      </c>
      <c r="C261" s="34"/>
      <c r="D261" s="35"/>
      <c r="E261" s="36"/>
      <c r="F261" s="36"/>
      <c r="G261" s="34"/>
      <c r="H261" s="34"/>
      <c r="I261" s="34"/>
      <c r="J261" s="47"/>
      <c r="K261" s="48"/>
      <c r="L261" s="47"/>
      <c r="M261" s="48"/>
    </row>
    <row r="262" spans="1:13" ht="15" customHeight="1" x14ac:dyDescent="0.15">
      <c r="A262" s="16" t="str">
        <f t="shared" ref="A262:A325" si="11">$E$3</f>
        <v/>
      </c>
      <c r="B262">
        <v>261</v>
      </c>
      <c r="C262" s="34"/>
      <c r="D262" s="35"/>
      <c r="E262" s="36"/>
      <c r="F262" s="36"/>
      <c r="G262" s="34"/>
      <c r="H262" s="34"/>
      <c r="I262" s="34"/>
      <c r="J262" s="47"/>
      <c r="K262" s="48"/>
      <c r="L262" s="47"/>
      <c r="M262" s="48"/>
    </row>
    <row r="263" spans="1:13" ht="15" customHeight="1" x14ac:dyDescent="0.15">
      <c r="A263" s="16" t="str">
        <f t="shared" si="11"/>
        <v/>
      </c>
      <c r="B263">
        <v>262</v>
      </c>
      <c r="C263" s="34"/>
      <c r="D263" s="35"/>
      <c r="E263" s="36"/>
      <c r="F263" s="36"/>
      <c r="G263" s="34"/>
      <c r="H263" s="34"/>
      <c r="I263" s="34"/>
      <c r="J263" s="47"/>
      <c r="K263" s="48"/>
      <c r="L263" s="47"/>
      <c r="M263" s="48"/>
    </row>
    <row r="264" spans="1:13" ht="15" customHeight="1" x14ac:dyDescent="0.15">
      <c r="A264" s="16" t="str">
        <f t="shared" si="11"/>
        <v/>
      </c>
      <c r="B264">
        <v>263</v>
      </c>
      <c r="C264" s="34"/>
      <c r="D264" s="35"/>
      <c r="E264" s="36"/>
      <c r="F264" s="36"/>
      <c r="G264" s="34"/>
      <c r="H264" s="34"/>
      <c r="I264" s="34"/>
      <c r="J264" s="47"/>
      <c r="K264" s="48"/>
      <c r="L264" s="47"/>
      <c r="M264" s="48"/>
    </row>
    <row r="265" spans="1:13" ht="15" customHeight="1" x14ac:dyDescent="0.15">
      <c r="A265" s="16" t="str">
        <f t="shared" si="11"/>
        <v/>
      </c>
      <c r="B265">
        <v>264</v>
      </c>
      <c r="C265" s="34"/>
      <c r="D265" s="35"/>
      <c r="E265" s="36"/>
      <c r="F265" s="36"/>
      <c r="G265" s="34"/>
      <c r="H265" s="34"/>
      <c r="I265" s="34"/>
      <c r="J265" s="47"/>
      <c r="K265" s="48"/>
      <c r="L265" s="47"/>
      <c r="M265" s="48"/>
    </row>
    <row r="266" spans="1:13" ht="15" customHeight="1" x14ac:dyDescent="0.15">
      <c r="A266" s="16" t="str">
        <f t="shared" si="11"/>
        <v/>
      </c>
      <c r="B266">
        <v>265</v>
      </c>
      <c r="C266" s="34"/>
      <c r="D266" s="35"/>
      <c r="E266" s="36"/>
      <c r="F266" s="36"/>
      <c r="G266" s="34"/>
      <c r="H266" s="34"/>
      <c r="I266" s="34"/>
      <c r="J266" s="47"/>
      <c r="K266" s="48"/>
      <c r="L266" s="47"/>
      <c r="M266" s="48"/>
    </row>
    <row r="267" spans="1:13" ht="15" customHeight="1" x14ac:dyDescent="0.15">
      <c r="A267" s="16" t="str">
        <f t="shared" si="11"/>
        <v/>
      </c>
      <c r="B267">
        <v>266</v>
      </c>
      <c r="C267" s="34"/>
      <c r="D267" s="35"/>
      <c r="E267" s="36"/>
      <c r="F267" s="36"/>
      <c r="G267" s="34"/>
      <c r="H267" s="34"/>
      <c r="I267" s="34"/>
      <c r="J267" s="47"/>
      <c r="K267" s="48"/>
      <c r="L267" s="47"/>
      <c r="M267" s="48"/>
    </row>
    <row r="268" spans="1:13" ht="15" customHeight="1" x14ac:dyDescent="0.15">
      <c r="A268" s="16" t="str">
        <f t="shared" si="11"/>
        <v/>
      </c>
      <c r="B268">
        <v>267</v>
      </c>
      <c r="C268" s="34"/>
      <c r="D268" s="35"/>
      <c r="E268" s="36"/>
      <c r="F268" s="36"/>
      <c r="G268" s="34"/>
      <c r="H268" s="34"/>
      <c r="I268" s="34"/>
      <c r="J268" s="47"/>
      <c r="K268" s="48"/>
      <c r="L268" s="47"/>
      <c r="M268" s="48"/>
    </row>
    <row r="269" spans="1:13" ht="15" customHeight="1" x14ac:dyDescent="0.15">
      <c r="A269" s="16" t="str">
        <f t="shared" si="11"/>
        <v/>
      </c>
      <c r="B269">
        <v>268</v>
      </c>
      <c r="C269" s="34"/>
      <c r="D269" s="35"/>
      <c r="E269" s="36"/>
      <c r="F269" s="36"/>
      <c r="G269" s="34"/>
      <c r="H269" s="34"/>
      <c r="I269" s="34"/>
      <c r="J269" s="47"/>
      <c r="K269" s="48"/>
      <c r="L269" s="47"/>
      <c r="M269" s="48"/>
    </row>
    <row r="270" spans="1:13" ht="15" customHeight="1" x14ac:dyDescent="0.15">
      <c r="A270" s="16" t="str">
        <f t="shared" si="11"/>
        <v/>
      </c>
      <c r="B270">
        <v>269</v>
      </c>
      <c r="C270" s="34"/>
      <c r="D270" s="35"/>
      <c r="E270" s="36"/>
      <c r="F270" s="36"/>
      <c r="G270" s="34"/>
      <c r="H270" s="34"/>
      <c r="I270" s="34"/>
      <c r="J270" s="47"/>
      <c r="K270" s="48"/>
      <c r="L270" s="47"/>
      <c r="M270" s="48"/>
    </row>
    <row r="271" spans="1:13" ht="15" customHeight="1" x14ac:dyDescent="0.15">
      <c r="A271" s="16" t="str">
        <f t="shared" si="11"/>
        <v/>
      </c>
      <c r="B271">
        <v>270</v>
      </c>
      <c r="C271" s="34"/>
      <c r="D271" s="35"/>
      <c r="E271" s="36"/>
      <c r="F271" s="36"/>
      <c r="G271" s="34"/>
      <c r="H271" s="34"/>
      <c r="I271" s="34"/>
      <c r="J271" s="47"/>
      <c r="K271" s="48"/>
      <c r="L271" s="47"/>
      <c r="M271" s="48"/>
    </row>
    <row r="272" spans="1:13" ht="15" customHeight="1" x14ac:dyDescent="0.15">
      <c r="A272" s="16" t="str">
        <f t="shared" si="11"/>
        <v/>
      </c>
      <c r="B272">
        <v>271</v>
      </c>
      <c r="C272" s="34"/>
      <c r="D272" s="35"/>
      <c r="E272" s="36"/>
      <c r="F272" s="36"/>
      <c r="G272" s="34"/>
      <c r="H272" s="34"/>
      <c r="I272" s="34"/>
      <c r="J272" s="47"/>
      <c r="K272" s="48"/>
      <c r="L272" s="47"/>
      <c r="M272" s="48"/>
    </row>
    <row r="273" spans="1:13" ht="15" customHeight="1" x14ac:dyDescent="0.15">
      <c r="A273" s="16" t="str">
        <f t="shared" si="11"/>
        <v/>
      </c>
      <c r="B273">
        <v>272</v>
      </c>
      <c r="C273" s="34"/>
      <c r="D273" s="35"/>
      <c r="E273" s="36"/>
      <c r="F273" s="36"/>
      <c r="G273" s="34"/>
      <c r="H273" s="34"/>
      <c r="I273" s="34"/>
      <c r="J273" s="47"/>
      <c r="K273" s="48"/>
      <c r="L273" s="47"/>
      <c r="M273" s="48"/>
    </row>
    <row r="274" spans="1:13" ht="15" customHeight="1" x14ac:dyDescent="0.15">
      <c r="A274" s="16" t="str">
        <f t="shared" si="11"/>
        <v/>
      </c>
      <c r="B274">
        <v>273</v>
      </c>
      <c r="C274" s="34"/>
      <c r="D274" s="35"/>
      <c r="E274" s="36"/>
      <c r="F274" s="36"/>
      <c r="G274" s="34"/>
      <c r="H274" s="34"/>
      <c r="I274" s="34"/>
      <c r="J274" s="47"/>
      <c r="K274" s="48"/>
      <c r="L274" s="47"/>
      <c r="M274" s="48"/>
    </row>
    <row r="275" spans="1:13" ht="15" customHeight="1" x14ac:dyDescent="0.15">
      <c r="A275" s="16" t="str">
        <f t="shared" si="11"/>
        <v/>
      </c>
      <c r="B275">
        <v>274</v>
      </c>
      <c r="C275" s="34"/>
      <c r="D275" s="35"/>
      <c r="E275" s="36"/>
      <c r="F275" s="36"/>
      <c r="G275" s="34"/>
      <c r="H275" s="34"/>
      <c r="I275" s="34"/>
      <c r="J275" s="47"/>
      <c r="K275" s="48"/>
      <c r="L275" s="47"/>
      <c r="M275" s="48"/>
    </row>
    <row r="276" spans="1:13" ht="15" customHeight="1" x14ac:dyDescent="0.15">
      <c r="A276" s="16" t="str">
        <f t="shared" si="11"/>
        <v/>
      </c>
      <c r="B276">
        <v>275</v>
      </c>
      <c r="C276" s="34"/>
      <c r="D276" s="35"/>
      <c r="E276" s="36"/>
      <c r="F276" s="36"/>
      <c r="G276" s="34"/>
      <c r="H276" s="34"/>
      <c r="I276" s="34"/>
      <c r="J276" s="47"/>
      <c r="K276" s="48"/>
      <c r="L276" s="47"/>
      <c r="M276" s="48"/>
    </row>
    <row r="277" spans="1:13" ht="15" customHeight="1" x14ac:dyDescent="0.15">
      <c r="A277" s="16" t="str">
        <f t="shared" si="11"/>
        <v/>
      </c>
      <c r="B277">
        <v>276</v>
      </c>
      <c r="C277" s="34"/>
      <c r="D277" s="35"/>
      <c r="E277" s="36"/>
      <c r="F277" s="36"/>
      <c r="G277" s="34"/>
      <c r="H277" s="34"/>
      <c r="I277" s="34"/>
      <c r="J277" s="47"/>
      <c r="K277" s="48"/>
      <c r="L277" s="47"/>
      <c r="M277" s="48"/>
    </row>
    <row r="278" spans="1:13" ht="15" customHeight="1" x14ac:dyDescent="0.15">
      <c r="A278" s="16" t="str">
        <f t="shared" si="11"/>
        <v/>
      </c>
      <c r="B278">
        <v>277</v>
      </c>
      <c r="C278" s="34"/>
      <c r="D278" s="35"/>
      <c r="E278" s="36"/>
      <c r="F278" s="36"/>
      <c r="G278" s="34"/>
      <c r="H278" s="34"/>
      <c r="I278" s="34"/>
      <c r="J278" s="47"/>
      <c r="K278" s="48"/>
      <c r="L278" s="47"/>
      <c r="M278" s="48"/>
    </row>
    <row r="279" spans="1:13" ht="15" customHeight="1" x14ac:dyDescent="0.15">
      <c r="A279" s="16" t="str">
        <f t="shared" si="11"/>
        <v/>
      </c>
      <c r="B279">
        <v>278</v>
      </c>
      <c r="C279" s="34"/>
      <c r="D279" s="35"/>
      <c r="E279" s="36"/>
      <c r="F279" s="36"/>
      <c r="G279" s="34"/>
      <c r="H279" s="34"/>
      <c r="I279" s="34"/>
      <c r="J279" s="47"/>
      <c r="K279" s="48"/>
      <c r="L279" s="47"/>
      <c r="M279" s="48"/>
    </row>
    <row r="280" spans="1:13" ht="15" customHeight="1" x14ac:dyDescent="0.15">
      <c r="A280" s="16" t="str">
        <f t="shared" si="11"/>
        <v/>
      </c>
      <c r="B280">
        <v>279</v>
      </c>
      <c r="C280" s="34"/>
      <c r="D280" s="35"/>
      <c r="E280" s="36"/>
      <c r="F280" s="36"/>
      <c r="G280" s="34"/>
      <c r="H280" s="34"/>
      <c r="I280" s="34"/>
      <c r="J280" s="47"/>
      <c r="K280" s="48"/>
      <c r="L280" s="47"/>
      <c r="M280" s="48"/>
    </row>
    <row r="281" spans="1:13" ht="15" customHeight="1" x14ac:dyDescent="0.15">
      <c r="A281" s="16" t="str">
        <f t="shared" si="11"/>
        <v/>
      </c>
      <c r="B281">
        <v>280</v>
      </c>
      <c r="C281" s="34"/>
      <c r="D281" s="35"/>
      <c r="E281" s="36"/>
      <c r="F281" s="36"/>
      <c r="G281" s="34"/>
      <c r="H281" s="34"/>
      <c r="I281" s="34"/>
      <c r="J281" s="47"/>
      <c r="K281" s="48"/>
      <c r="L281" s="47"/>
      <c r="M281" s="48"/>
    </row>
    <row r="282" spans="1:13" ht="15" customHeight="1" x14ac:dyDescent="0.15">
      <c r="A282" s="16" t="str">
        <f t="shared" si="11"/>
        <v/>
      </c>
      <c r="B282">
        <v>281</v>
      </c>
      <c r="C282" s="34"/>
      <c r="D282" s="35"/>
      <c r="E282" s="36"/>
      <c r="F282" s="36"/>
      <c r="G282" s="34"/>
      <c r="H282" s="34"/>
      <c r="I282" s="34"/>
      <c r="J282" s="47"/>
      <c r="K282" s="48"/>
      <c r="L282" s="47"/>
      <c r="M282" s="48"/>
    </row>
    <row r="283" spans="1:13" ht="15" customHeight="1" x14ac:dyDescent="0.15">
      <c r="A283" s="16" t="str">
        <f t="shared" si="11"/>
        <v/>
      </c>
      <c r="B283">
        <v>282</v>
      </c>
      <c r="C283" s="34"/>
      <c r="D283" s="35"/>
      <c r="E283" s="36"/>
      <c r="F283" s="36"/>
      <c r="G283" s="34"/>
      <c r="H283" s="34"/>
      <c r="I283" s="34"/>
      <c r="J283" s="47"/>
      <c r="K283" s="48"/>
      <c r="L283" s="47"/>
      <c r="M283" s="48"/>
    </row>
    <row r="284" spans="1:13" ht="15" customHeight="1" x14ac:dyDescent="0.15">
      <c r="A284" s="16" t="str">
        <f t="shared" si="11"/>
        <v/>
      </c>
      <c r="B284">
        <v>283</v>
      </c>
      <c r="C284" s="34"/>
      <c r="D284" s="35"/>
      <c r="E284" s="36"/>
      <c r="F284" s="36"/>
      <c r="G284" s="34"/>
      <c r="H284" s="34"/>
      <c r="I284" s="34"/>
      <c r="J284" s="47"/>
      <c r="K284" s="48"/>
      <c r="L284" s="47"/>
      <c r="M284" s="48"/>
    </row>
    <row r="285" spans="1:13" ht="15" customHeight="1" x14ac:dyDescent="0.15">
      <c r="A285" s="16" t="str">
        <f t="shared" si="11"/>
        <v/>
      </c>
      <c r="B285">
        <v>284</v>
      </c>
      <c r="C285" s="34"/>
      <c r="D285" s="35"/>
      <c r="E285" s="36"/>
      <c r="F285" s="36"/>
      <c r="G285" s="34"/>
      <c r="H285" s="34"/>
      <c r="I285" s="34"/>
      <c r="J285" s="47"/>
      <c r="K285" s="48"/>
      <c r="L285" s="47"/>
      <c r="M285" s="48"/>
    </row>
    <row r="286" spans="1:13" ht="15" customHeight="1" x14ac:dyDescent="0.15">
      <c r="A286" s="16" t="str">
        <f t="shared" si="11"/>
        <v/>
      </c>
      <c r="B286">
        <v>285</v>
      </c>
      <c r="C286" s="34"/>
      <c r="D286" s="35"/>
      <c r="E286" s="36"/>
      <c r="F286" s="36"/>
      <c r="G286" s="34"/>
      <c r="H286" s="34"/>
      <c r="I286" s="34"/>
      <c r="J286" s="47"/>
      <c r="K286" s="48"/>
      <c r="L286" s="47"/>
      <c r="M286" s="48"/>
    </row>
    <row r="287" spans="1:13" ht="15" customHeight="1" x14ac:dyDescent="0.15">
      <c r="A287" s="16" t="str">
        <f t="shared" si="11"/>
        <v/>
      </c>
      <c r="B287">
        <v>286</v>
      </c>
      <c r="C287" s="34"/>
      <c r="D287" s="35"/>
      <c r="E287" s="36"/>
      <c r="F287" s="36"/>
      <c r="G287" s="34"/>
      <c r="H287" s="34"/>
      <c r="I287" s="34"/>
      <c r="J287" s="47"/>
      <c r="K287" s="48"/>
      <c r="L287" s="47"/>
      <c r="M287" s="48"/>
    </row>
    <row r="288" spans="1:13" ht="15" customHeight="1" x14ac:dyDescent="0.15">
      <c r="A288" s="16" t="str">
        <f t="shared" si="11"/>
        <v/>
      </c>
      <c r="B288">
        <v>287</v>
      </c>
      <c r="C288" s="34"/>
      <c r="D288" s="35"/>
      <c r="E288" s="36"/>
      <c r="F288" s="36"/>
      <c r="G288" s="34"/>
      <c r="H288" s="34"/>
      <c r="I288" s="34"/>
      <c r="J288" s="47"/>
      <c r="K288" s="48"/>
      <c r="L288" s="47"/>
      <c r="M288" s="48"/>
    </row>
    <row r="289" spans="1:13" ht="15" customHeight="1" x14ac:dyDescent="0.15">
      <c r="A289" s="16" t="str">
        <f t="shared" si="11"/>
        <v/>
      </c>
      <c r="B289">
        <v>288</v>
      </c>
      <c r="C289" s="34"/>
      <c r="D289" s="35"/>
      <c r="E289" s="36"/>
      <c r="F289" s="36"/>
      <c r="G289" s="34"/>
      <c r="H289" s="34"/>
      <c r="I289" s="34"/>
      <c r="J289" s="47"/>
      <c r="K289" s="48"/>
      <c r="L289" s="47"/>
      <c r="M289" s="48"/>
    </row>
    <row r="290" spans="1:13" ht="15" customHeight="1" x14ac:dyDescent="0.15">
      <c r="A290" s="16" t="str">
        <f t="shared" si="11"/>
        <v/>
      </c>
      <c r="B290">
        <v>289</v>
      </c>
      <c r="C290" s="34"/>
      <c r="D290" s="35"/>
      <c r="E290" s="36"/>
      <c r="F290" s="36"/>
      <c r="G290" s="34"/>
      <c r="H290" s="34"/>
      <c r="I290" s="34"/>
      <c r="J290" s="47"/>
      <c r="K290" s="48"/>
      <c r="L290" s="47"/>
      <c r="M290" s="48"/>
    </row>
    <row r="291" spans="1:13" ht="15" customHeight="1" x14ac:dyDescent="0.15">
      <c r="A291" s="16" t="str">
        <f t="shared" si="11"/>
        <v/>
      </c>
      <c r="B291">
        <v>290</v>
      </c>
      <c r="C291" s="34"/>
      <c r="D291" s="35"/>
      <c r="E291" s="36"/>
      <c r="F291" s="36"/>
      <c r="G291" s="34"/>
      <c r="H291" s="34"/>
      <c r="I291" s="34"/>
      <c r="J291" s="47"/>
      <c r="K291" s="48"/>
      <c r="L291" s="47"/>
      <c r="M291" s="48"/>
    </row>
    <row r="292" spans="1:13" ht="15" customHeight="1" x14ac:dyDescent="0.15">
      <c r="A292" s="16" t="str">
        <f t="shared" si="11"/>
        <v/>
      </c>
      <c r="B292">
        <v>291</v>
      </c>
      <c r="C292" s="34"/>
      <c r="D292" s="35"/>
      <c r="E292" s="36"/>
      <c r="F292" s="36"/>
      <c r="G292" s="34"/>
      <c r="H292" s="34"/>
      <c r="I292" s="34"/>
      <c r="J292" s="47"/>
      <c r="K292" s="48"/>
      <c r="L292" s="47"/>
      <c r="M292" s="48"/>
    </row>
    <row r="293" spans="1:13" ht="15" customHeight="1" x14ac:dyDescent="0.15">
      <c r="A293" s="16" t="str">
        <f t="shared" si="11"/>
        <v/>
      </c>
      <c r="B293">
        <v>292</v>
      </c>
      <c r="C293" s="34"/>
      <c r="D293" s="35"/>
      <c r="E293" s="36"/>
      <c r="F293" s="36"/>
      <c r="G293" s="34"/>
      <c r="H293" s="34"/>
      <c r="I293" s="34"/>
      <c r="J293" s="47"/>
      <c r="K293" s="48"/>
      <c r="L293" s="47"/>
      <c r="M293" s="48"/>
    </row>
    <row r="294" spans="1:13" ht="15" customHeight="1" x14ac:dyDescent="0.15">
      <c r="A294" s="16" t="str">
        <f t="shared" si="11"/>
        <v/>
      </c>
      <c r="B294">
        <v>293</v>
      </c>
      <c r="C294" s="34"/>
      <c r="D294" s="35"/>
      <c r="E294" s="36"/>
      <c r="F294" s="36"/>
      <c r="G294" s="34"/>
      <c r="H294" s="34"/>
      <c r="I294" s="34"/>
      <c r="J294" s="47"/>
      <c r="K294" s="48"/>
      <c r="L294" s="47"/>
      <c r="M294" s="48"/>
    </row>
    <row r="295" spans="1:13" ht="15" customHeight="1" x14ac:dyDescent="0.15">
      <c r="A295" s="16" t="str">
        <f t="shared" si="11"/>
        <v/>
      </c>
      <c r="B295">
        <v>294</v>
      </c>
      <c r="C295" s="34"/>
      <c r="D295" s="35"/>
      <c r="E295" s="36"/>
      <c r="F295" s="36"/>
      <c r="G295" s="34"/>
      <c r="H295" s="34"/>
      <c r="I295" s="34"/>
      <c r="J295" s="47"/>
      <c r="K295" s="48"/>
      <c r="L295" s="47"/>
      <c r="M295" s="48"/>
    </row>
    <row r="296" spans="1:13" ht="15" customHeight="1" x14ac:dyDescent="0.15">
      <c r="A296" s="16" t="str">
        <f t="shared" si="11"/>
        <v/>
      </c>
      <c r="B296">
        <v>295</v>
      </c>
      <c r="C296" s="34"/>
      <c r="D296" s="35"/>
      <c r="E296" s="36"/>
      <c r="F296" s="36"/>
      <c r="G296" s="34"/>
      <c r="H296" s="34"/>
      <c r="I296" s="34"/>
      <c r="J296" s="47"/>
      <c r="K296" s="48"/>
      <c r="L296" s="47"/>
      <c r="M296" s="48"/>
    </row>
    <row r="297" spans="1:13" ht="15" customHeight="1" x14ac:dyDescent="0.15">
      <c r="A297" s="16" t="str">
        <f t="shared" si="11"/>
        <v/>
      </c>
      <c r="B297">
        <v>296</v>
      </c>
      <c r="C297" s="34"/>
      <c r="D297" s="35"/>
      <c r="E297" s="36"/>
      <c r="F297" s="36"/>
      <c r="G297" s="34"/>
      <c r="H297" s="34"/>
      <c r="I297" s="34"/>
      <c r="J297" s="47"/>
      <c r="K297" s="48"/>
      <c r="L297" s="47"/>
      <c r="M297" s="48"/>
    </row>
    <row r="298" spans="1:13" ht="15" customHeight="1" x14ac:dyDescent="0.15">
      <c r="A298" s="16" t="str">
        <f t="shared" si="11"/>
        <v/>
      </c>
      <c r="B298">
        <v>297</v>
      </c>
      <c r="C298" s="34"/>
      <c r="D298" s="35"/>
      <c r="E298" s="36"/>
      <c r="F298" s="36"/>
      <c r="G298" s="34"/>
      <c r="H298" s="34"/>
      <c r="I298" s="34"/>
      <c r="J298" s="47"/>
      <c r="K298" s="48"/>
      <c r="L298" s="47"/>
      <c r="M298" s="48"/>
    </row>
    <row r="299" spans="1:13" ht="15" customHeight="1" x14ac:dyDescent="0.15">
      <c r="A299" s="16" t="str">
        <f t="shared" si="11"/>
        <v/>
      </c>
      <c r="B299">
        <v>298</v>
      </c>
      <c r="C299" s="34"/>
      <c r="D299" s="35"/>
      <c r="E299" s="36"/>
      <c r="F299" s="36"/>
      <c r="G299" s="34"/>
      <c r="H299" s="34"/>
      <c r="I299" s="34"/>
      <c r="J299" s="47"/>
      <c r="K299" s="48"/>
      <c r="L299" s="47"/>
      <c r="M299" s="48"/>
    </row>
    <row r="300" spans="1:13" ht="15" customHeight="1" x14ac:dyDescent="0.15">
      <c r="A300" s="16" t="str">
        <f t="shared" si="11"/>
        <v/>
      </c>
      <c r="B300">
        <v>299</v>
      </c>
      <c r="C300" s="34"/>
      <c r="D300" s="35"/>
      <c r="E300" s="36"/>
      <c r="F300" s="36"/>
      <c r="G300" s="34"/>
      <c r="H300" s="34"/>
      <c r="I300" s="34"/>
      <c r="J300" s="47"/>
      <c r="K300" s="48"/>
      <c r="L300" s="47"/>
      <c r="M300" s="48"/>
    </row>
    <row r="301" spans="1:13" ht="15" customHeight="1" x14ac:dyDescent="0.15">
      <c r="A301" s="16" t="str">
        <f t="shared" si="11"/>
        <v/>
      </c>
      <c r="B301">
        <v>300</v>
      </c>
      <c r="C301" s="34"/>
      <c r="D301" s="35"/>
      <c r="E301" s="36"/>
      <c r="F301" s="36"/>
      <c r="G301" s="34"/>
      <c r="H301" s="34"/>
      <c r="I301" s="34"/>
      <c r="J301" s="47"/>
      <c r="K301" s="48"/>
      <c r="L301" s="47"/>
      <c r="M301" s="48"/>
    </row>
    <row r="302" spans="1:13" ht="15" customHeight="1" x14ac:dyDescent="0.15">
      <c r="A302" s="16" t="str">
        <f t="shared" si="11"/>
        <v/>
      </c>
      <c r="B302">
        <v>301</v>
      </c>
      <c r="C302" s="34"/>
      <c r="D302" s="35"/>
      <c r="E302" s="36"/>
      <c r="F302" s="36"/>
      <c r="G302" s="34"/>
      <c r="H302" s="34"/>
      <c r="I302" s="34"/>
      <c r="J302" s="47"/>
      <c r="K302" s="48"/>
      <c r="L302" s="47"/>
      <c r="M302" s="48"/>
    </row>
    <row r="303" spans="1:13" ht="15" customHeight="1" x14ac:dyDescent="0.15">
      <c r="A303" s="16" t="str">
        <f t="shared" si="11"/>
        <v/>
      </c>
      <c r="B303">
        <v>302</v>
      </c>
      <c r="C303" s="34"/>
      <c r="D303" s="35"/>
      <c r="E303" s="36"/>
      <c r="F303" s="36"/>
      <c r="G303" s="34"/>
      <c r="H303" s="34"/>
      <c r="I303" s="34"/>
      <c r="J303" s="47"/>
      <c r="K303" s="48"/>
      <c r="L303" s="47"/>
      <c r="M303" s="48"/>
    </row>
    <row r="304" spans="1:13" ht="15" customHeight="1" x14ac:dyDescent="0.15">
      <c r="A304" s="16" t="str">
        <f t="shared" si="11"/>
        <v/>
      </c>
      <c r="B304">
        <v>303</v>
      </c>
      <c r="C304" s="34"/>
      <c r="D304" s="35"/>
      <c r="E304" s="36"/>
      <c r="F304" s="36"/>
      <c r="G304" s="34"/>
      <c r="H304" s="34"/>
      <c r="I304" s="34"/>
      <c r="J304" s="47"/>
      <c r="K304" s="48"/>
      <c r="L304" s="47"/>
      <c r="M304" s="48"/>
    </row>
    <row r="305" spans="1:13" ht="15" customHeight="1" x14ac:dyDescent="0.15">
      <c r="A305" s="16" t="str">
        <f t="shared" si="11"/>
        <v/>
      </c>
      <c r="B305">
        <v>304</v>
      </c>
      <c r="C305" s="34"/>
      <c r="D305" s="35"/>
      <c r="E305" s="36"/>
      <c r="F305" s="36"/>
      <c r="G305" s="34"/>
      <c r="H305" s="34"/>
      <c r="I305" s="34"/>
      <c r="J305" s="47"/>
      <c r="K305" s="48"/>
      <c r="L305" s="47"/>
      <c r="M305" s="48"/>
    </row>
    <row r="306" spans="1:13" ht="15" customHeight="1" x14ac:dyDescent="0.15">
      <c r="A306" s="16" t="str">
        <f t="shared" si="11"/>
        <v/>
      </c>
      <c r="B306">
        <v>305</v>
      </c>
      <c r="C306" s="34"/>
      <c r="D306" s="35"/>
      <c r="E306" s="36"/>
      <c r="F306" s="36"/>
      <c r="G306" s="34"/>
      <c r="H306" s="34"/>
      <c r="I306" s="34"/>
      <c r="J306" s="47"/>
      <c r="K306" s="48"/>
      <c r="L306" s="47"/>
      <c r="M306" s="48"/>
    </row>
    <row r="307" spans="1:13" ht="15" customHeight="1" x14ac:dyDescent="0.15">
      <c r="A307" s="16" t="str">
        <f t="shared" si="11"/>
        <v/>
      </c>
      <c r="B307">
        <v>306</v>
      </c>
      <c r="C307" s="34"/>
      <c r="D307" s="35"/>
      <c r="E307" s="36"/>
      <c r="F307" s="36"/>
      <c r="G307" s="34"/>
      <c r="H307" s="34"/>
      <c r="I307" s="34"/>
      <c r="J307" s="47"/>
      <c r="K307" s="48"/>
      <c r="L307" s="47"/>
      <c r="M307" s="48"/>
    </row>
    <row r="308" spans="1:13" ht="15" customHeight="1" x14ac:dyDescent="0.15">
      <c r="A308" s="16" t="str">
        <f t="shared" si="11"/>
        <v/>
      </c>
      <c r="B308">
        <v>307</v>
      </c>
      <c r="C308" s="34"/>
      <c r="D308" s="35"/>
      <c r="E308" s="36"/>
      <c r="F308" s="36"/>
      <c r="G308" s="34"/>
      <c r="H308" s="34"/>
      <c r="I308" s="34"/>
      <c r="J308" s="47"/>
      <c r="K308" s="48"/>
      <c r="L308" s="47"/>
      <c r="M308" s="48"/>
    </row>
    <row r="309" spans="1:13" ht="15" customHeight="1" x14ac:dyDescent="0.15">
      <c r="A309" s="16" t="str">
        <f t="shared" si="11"/>
        <v/>
      </c>
      <c r="B309">
        <v>308</v>
      </c>
      <c r="C309" s="34"/>
      <c r="D309" s="35"/>
      <c r="E309" s="36"/>
      <c r="F309" s="36"/>
      <c r="G309" s="34"/>
      <c r="H309" s="34"/>
      <c r="I309" s="34"/>
      <c r="J309" s="47"/>
      <c r="K309" s="48"/>
      <c r="L309" s="47"/>
      <c r="M309" s="48"/>
    </row>
    <row r="310" spans="1:13" ht="15" customHeight="1" x14ac:dyDescent="0.15">
      <c r="A310" s="16" t="str">
        <f t="shared" si="11"/>
        <v/>
      </c>
      <c r="B310">
        <v>309</v>
      </c>
      <c r="C310" s="34"/>
      <c r="D310" s="35"/>
      <c r="E310" s="36"/>
      <c r="F310" s="36"/>
      <c r="G310" s="34"/>
      <c r="H310" s="34"/>
      <c r="I310" s="34"/>
      <c r="J310" s="47"/>
      <c r="K310" s="48"/>
      <c r="L310" s="47"/>
      <c r="M310" s="48"/>
    </row>
    <row r="311" spans="1:13" ht="15" customHeight="1" x14ac:dyDescent="0.15">
      <c r="A311" s="16" t="str">
        <f t="shared" si="11"/>
        <v/>
      </c>
      <c r="B311">
        <v>310</v>
      </c>
      <c r="C311" s="34"/>
      <c r="D311" s="35"/>
      <c r="E311" s="36"/>
      <c r="F311" s="36"/>
      <c r="G311" s="34"/>
      <c r="H311" s="34"/>
      <c r="I311" s="34"/>
      <c r="J311" s="47"/>
      <c r="K311" s="48"/>
      <c r="L311" s="47"/>
      <c r="M311" s="48"/>
    </row>
    <row r="312" spans="1:13" ht="15" customHeight="1" x14ac:dyDescent="0.15">
      <c r="A312" s="16" t="str">
        <f t="shared" si="11"/>
        <v/>
      </c>
      <c r="B312">
        <v>311</v>
      </c>
      <c r="C312" s="34"/>
      <c r="D312" s="35"/>
      <c r="E312" s="36"/>
      <c r="F312" s="36"/>
      <c r="G312" s="34"/>
      <c r="H312" s="34"/>
      <c r="I312" s="34"/>
      <c r="J312" s="47"/>
      <c r="K312" s="48"/>
      <c r="L312" s="47"/>
      <c r="M312" s="48"/>
    </row>
    <row r="313" spans="1:13" ht="15" customHeight="1" x14ac:dyDescent="0.15">
      <c r="A313" s="16" t="str">
        <f t="shared" si="11"/>
        <v/>
      </c>
      <c r="B313">
        <v>312</v>
      </c>
      <c r="C313" s="34"/>
      <c r="D313" s="35"/>
      <c r="E313" s="36"/>
      <c r="F313" s="36"/>
      <c r="G313" s="34"/>
      <c r="H313" s="34"/>
      <c r="I313" s="34"/>
      <c r="J313" s="47"/>
      <c r="K313" s="48"/>
      <c r="L313" s="47"/>
      <c r="M313" s="48"/>
    </row>
    <row r="314" spans="1:13" ht="15" customHeight="1" x14ac:dyDescent="0.15">
      <c r="A314" s="16" t="str">
        <f t="shared" si="11"/>
        <v/>
      </c>
      <c r="B314">
        <v>313</v>
      </c>
      <c r="C314" s="34"/>
      <c r="D314" s="35"/>
      <c r="E314" s="36"/>
      <c r="F314" s="36"/>
      <c r="G314" s="34"/>
      <c r="H314" s="34"/>
      <c r="I314" s="34"/>
      <c r="J314" s="47"/>
      <c r="K314" s="48"/>
      <c r="L314" s="47"/>
      <c r="M314" s="48"/>
    </row>
    <row r="315" spans="1:13" ht="15" customHeight="1" x14ac:dyDescent="0.15">
      <c r="A315" s="16" t="str">
        <f t="shared" si="11"/>
        <v/>
      </c>
      <c r="B315">
        <v>314</v>
      </c>
      <c r="C315" s="34"/>
      <c r="D315" s="35"/>
      <c r="E315" s="36"/>
      <c r="F315" s="36"/>
      <c r="G315" s="34"/>
      <c r="H315" s="34"/>
      <c r="I315" s="34"/>
      <c r="J315" s="47"/>
      <c r="K315" s="48"/>
      <c r="L315" s="47"/>
      <c r="M315" s="48"/>
    </row>
    <row r="316" spans="1:13" ht="15" customHeight="1" x14ac:dyDescent="0.15">
      <c r="A316" s="16" t="str">
        <f t="shared" si="11"/>
        <v/>
      </c>
      <c r="B316">
        <v>315</v>
      </c>
      <c r="C316" s="34"/>
      <c r="D316" s="35"/>
      <c r="E316" s="36"/>
      <c r="F316" s="36"/>
      <c r="G316" s="34"/>
      <c r="H316" s="34"/>
      <c r="I316" s="34"/>
      <c r="J316" s="47"/>
      <c r="K316" s="48"/>
      <c r="L316" s="47"/>
      <c r="M316" s="48"/>
    </row>
    <row r="317" spans="1:13" ht="15" customHeight="1" x14ac:dyDescent="0.15">
      <c r="A317" s="16" t="str">
        <f t="shared" si="11"/>
        <v/>
      </c>
      <c r="B317">
        <v>316</v>
      </c>
      <c r="C317" s="34"/>
      <c r="D317" s="35"/>
      <c r="E317" s="36"/>
      <c r="F317" s="36"/>
      <c r="G317" s="34"/>
      <c r="H317" s="34"/>
      <c r="I317" s="34"/>
      <c r="J317" s="47"/>
      <c r="K317" s="48"/>
      <c r="L317" s="47"/>
      <c r="M317" s="48"/>
    </row>
    <row r="318" spans="1:13" ht="15" customHeight="1" x14ac:dyDescent="0.15">
      <c r="A318" s="16" t="str">
        <f t="shared" si="11"/>
        <v/>
      </c>
      <c r="B318">
        <v>317</v>
      </c>
      <c r="C318" s="34"/>
      <c r="D318" s="35"/>
      <c r="E318" s="36"/>
      <c r="F318" s="36"/>
      <c r="G318" s="34"/>
      <c r="H318" s="34"/>
      <c r="I318" s="34"/>
      <c r="J318" s="47"/>
      <c r="K318" s="48"/>
      <c r="L318" s="47"/>
      <c r="M318" s="48"/>
    </row>
    <row r="319" spans="1:13" ht="15" customHeight="1" x14ac:dyDescent="0.15">
      <c r="A319" s="16" t="str">
        <f t="shared" si="11"/>
        <v/>
      </c>
      <c r="B319">
        <v>318</v>
      </c>
      <c r="C319" s="34"/>
      <c r="D319" s="35"/>
      <c r="E319" s="36"/>
      <c r="F319" s="36"/>
      <c r="G319" s="34"/>
      <c r="H319" s="34"/>
      <c r="I319" s="34"/>
      <c r="J319" s="47"/>
      <c r="K319" s="48"/>
      <c r="L319" s="47"/>
      <c r="M319" s="48"/>
    </row>
    <row r="320" spans="1:13" ht="15" customHeight="1" x14ac:dyDescent="0.15">
      <c r="A320" s="16" t="str">
        <f t="shared" si="11"/>
        <v/>
      </c>
      <c r="B320">
        <v>319</v>
      </c>
      <c r="C320" s="34"/>
      <c r="D320" s="35"/>
      <c r="E320" s="36"/>
      <c r="F320" s="36"/>
      <c r="G320" s="34"/>
      <c r="H320" s="34"/>
      <c r="I320" s="34"/>
      <c r="J320" s="47"/>
      <c r="K320" s="48"/>
      <c r="L320" s="47"/>
      <c r="M320" s="48"/>
    </row>
    <row r="321" spans="1:13" ht="15" customHeight="1" x14ac:dyDescent="0.15">
      <c r="A321" s="16" t="str">
        <f t="shared" si="11"/>
        <v/>
      </c>
      <c r="B321">
        <v>320</v>
      </c>
      <c r="C321" s="34"/>
      <c r="D321" s="35"/>
      <c r="E321" s="36"/>
      <c r="F321" s="36"/>
      <c r="G321" s="34"/>
      <c r="H321" s="34"/>
      <c r="I321" s="34"/>
      <c r="J321" s="47"/>
      <c r="K321" s="48"/>
      <c r="L321" s="47"/>
      <c r="M321" s="48"/>
    </row>
    <row r="322" spans="1:13" ht="15" customHeight="1" x14ac:dyDescent="0.15">
      <c r="A322" s="16" t="str">
        <f t="shared" si="11"/>
        <v/>
      </c>
      <c r="B322">
        <v>321</v>
      </c>
      <c r="C322" s="34"/>
      <c r="D322" s="35"/>
      <c r="E322" s="36"/>
      <c r="F322" s="36"/>
      <c r="G322" s="34"/>
      <c r="H322" s="34"/>
      <c r="I322" s="34"/>
      <c r="J322" s="47"/>
      <c r="K322" s="48"/>
      <c r="L322" s="47"/>
      <c r="M322" s="48"/>
    </row>
    <row r="323" spans="1:13" ht="15" customHeight="1" x14ac:dyDescent="0.15">
      <c r="A323" s="16" t="str">
        <f t="shared" si="11"/>
        <v/>
      </c>
      <c r="B323">
        <v>322</v>
      </c>
      <c r="C323" s="34"/>
      <c r="D323" s="35"/>
      <c r="E323" s="36"/>
      <c r="F323" s="36"/>
      <c r="G323" s="34"/>
      <c r="H323" s="34"/>
      <c r="I323" s="34"/>
      <c r="J323" s="47"/>
      <c r="K323" s="48"/>
      <c r="L323" s="47"/>
      <c r="M323" s="48"/>
    </row>
    <row r="324" spans="1:13" ht="15" customHeight="1" x14ac:dyDescent="0.15">
      <c r="A324" s="16" t="str">
        <f t="shared" si="11"/>
        <v/>
      </c>
      <c r="B324">
        <v>323</v>
      </c>
      <c r="C324" s="34"/>
      <c r="D324" s="35"/>
      <c r="E324" s="36"/>
      <c r="F324" s="36"/>
      <c r="G324" s="34"/>
      <c r="H324" s="34"/>
      <c r="I324" s="34"/>
      <c r="J324" s="47"/>
      <c r="K324" s="48"/>
      <c r="L324" s="47"/>
      <c r="M324" s="48"/>
    </row>
    <row r="325" spans="1:13" ht="15" customHeight="1" x14ac:dyDescent="0.15">
      <c r="A325" s="16" t="str">
        <f t="shared" si="11"/>
        <v/>
      </c>
      <c r="B325">
        <v>324</v>
      </c>
      <c r="C325" s="34"/>
      <c r="D325" s="35"/>
      <c r="E325" s="36"/>
      <c r="F325" s="36"/>
      <c r="G325" s="34"/>
      <c r="H325" s="34"/>
      <c r="I325" s="34"/>
      <c r="J325" s="47"/>
      <c r="K325" s="48"/>
      <c r="L325" s="47"/>
      <c r="M325" s="48"/>
    </row>
    <row r="326" spans="1:13" ht="15" customHeight="1" x14ac:dyDescent="0.15">
      <c r="A326" s="16" t="str">
        <f t="shared" ref="A326:A389" si="12">$E$3</f>
        <v/>
      </c>
      <c r="B326">
        <v>325</v>
      </c>
      <c r="C326" s="34"/>
      <c r="D326" s="35"/>
      <c r="E326" s="36"/>
      <c r="F326" s="36"/>
      <c r="G326" s="34"/>
      <c r="H326" s="34"/>
      <c r="I326" s="34"/>
      <c r="J326" s="47"/>
      <c r="K326" s="48"/>
      <c r="L326" s="47"/>
      <c r="M326" s="48"/>
    </row>
    <row r="327" spans="1:13" ht="15" customHeight="1" x14ac:dyDescent="0.15">
      <c r="A327" s="16" t="str">
        <f t="shared" si="12"/>
        <v/>
      </c>
      <c r="B327">
        <v>326</v>
      </c>
      <c r="C327" s="34"/>
      <c r="D327" s="35"/>
      <c r="E327" s="36"/>
      <c r="F327" s="36"/>
      <c r="G327" s="34"/>
      <c r="H327" s="34"/>
      <c r="I327" s="34"/>
      <c r="J327" s="47"/>
      <c r="K327" s="48"/>
      <c r="L327" s="47"/>
      <c r="M327" s="48"/>
    </row>
    <row r="328" spans="1:13" ht="15" customHeight="1" x14ac:dyDescent="0.15">
      <c r="A328" s="16" t="str">
        <f t="shared" si="12"/>
        <v/>
      </c>
      <c r="B328">
        <v>327</v>
      </c>
      <c r="C328" s="34"/>
      <c r="D328" s="35"/>
      <c r="E328" s="36"/>
      <c r="F328" s="36"/>
      <c r="G328" s="34"/>
      <c r="H328" s="34"/>
      <c r="I328" s="34"/>
      <c r="J328" s="47"/>
      <c r="K328" s="48"/>
      <c r="L328" s="47"/>
      <c r="M328" s="48"/>
    </row>
    <row r="329" spans="1:13" ht="15" customHeight="1" x14ac:dyDescent="0.15">
      <c r="A329" s="16" t="str">
        <f t="shared" si="12"/>
        <v/>
      </c>
      <c r="B329">
        <v>328</v>
      </c>
      <c r="C329" s="34"/>
      <c r="D329" s="35"/>
      <c r="E329" s="36"/>
      <c r="F329" s="36"/>
      <c r="G329" s="34"/>
      <c r="H329" s="34"/>
      <c r="I329" s="34"/>
      <c r="J329" s="47"/>
      <c r="K329" s="48"/>
      <c r="L329" s="47"/>
      <c r="M329" s="48"/>
    </row>
    <row r="330" spans="1:13" ht="15" customHeight="1" x14ac:dyDescent="0.15">
      <c r="A330" s="16" t="str">
        <f t="shared" si="12"/>
        <v/>
      </c>
      <c r="B330">
        <v>329</v>
      </c>
      <c r="C330" s="34"/>
      <c r="D330" s="35"/>
      <c r="E330" s="36"/>
      <c r="F330" s="36"/>
      <c r="G330" s="34"/>
      <c r="H330" s="34"/>
      <c r="I330" s="34"/>
      <c r="J330" s="47"/>
      <c r="K330" s="48"/>
      <c r="L330" s="47"/>
      <c r="M330" s="48"/>
    </row>
    <row r="331" spans="1:13" ht="15" customHeight="1" x14ac:dyDescent="0.15">
      <c r="A331" s="16" t="str">
        <f t="shared" si="12"/>
        <v/>
      </c>
      <c r="B331">
        <v>330</v>
      </c>
      <c r="C331" s="34"/>
      <c r="D331" s="35"/>
      <c r="E331" s="36"/>
      <c r="F331" s="36"/>
      <c r="G331" s="34"/>
      <c r="H331" s="34"/>
      <c r="I331" s="34"/>
      <c r="J331" s="47"/>
      <c r="K331" s="48"/>
      <c r="L331" s="47"/>
      <c r="M331" s="48"/>
    </row>
    <row r="332" spans="1:13" ht="15" customHeight="1" x14ac:dyDescent="0.15">
      <c r="A332" s="16" t="str">
        <f t="shared" si="12"/>
        <v/>
      </c>
      <c r="B332">
        <v>331</v>
      </c>
      <c r="C332" s="34"/>
      <c r="D332" s="35"/>
      <c r="E332" s="36"/>
      <c r="F332" s="36"/>
      <c r="G332" s="34"/>
      <c r="H332" s="34"/>
      <c r="I332" s="34"/>
      <c r="J332" s="47"/>
      <c r="K332" s="48"/>
      <c r="L332" s="47"/>
      <c r="M332" s="48"/>
    </row>
    <row r="333" spans="1:13" ht="15" customHeight="1" x14ac:dyDescent="0.15">
      <c r="A333" s="16" t="str">
        <f t="shared" si="12"/>
        <v/>
      </c>
      <c r="B333">
        <v>332</v>
      </c>
      <c r="C333" s="34"/>
      <c r="D333" s="35"/>
      <c r="E333" s="36"/>
      <c r="F333" s="36"/>
      <c r="G333" s="34"/>
      <c r="H333" s="34"/>
      <c r="I333" s="34"/>
      <c r="J333" s="47"/>
      <c r="K333" s="48"/>
      <c r="L333" s="47"/>
      <c r="M333" s="48"/>
    </row>
    <row r="334" spans="1:13" ht="15" customHeight="1" x14ac:dyDescent="0.15">
      <c r="A334" s="16" t="str">
        <f t="shared" si="12"/>
        <v/>
      </c>
      <c r="B334">
        <v>333</v>
      </c>
      <c r="C334" s="34"/>
      <c r="D334" s="35"/>
      <c r="E334" s="36"/>
      <c r="F334" s="36"/>
      <c r="G334" s="34"/>
      <c r="H334" s="34"/>
      <c r="I334" s="34"/>
      <c r="J334" s="47"/>
      <c r="K334" s="48"/>
      <c r="L334" s="47"/>
      <c r="M334" s="48"/>
    </row>
    <row r="335" spans="1:13" ht="15" customHeight="1" x14ac:dyDescent="0.15">
      <c r="A335" s="16" t="str">
        <f t="shared" si="12"/>
        <v/>
      </c>
      <c r="B335">
        <v>334</v>
      </c>
      <c r="C335" s="34"/>
      <c r="D335" s="35"/>
      <c r="E335" s="36"/>
      <c r="F335" s="36"/>
      <c r="G335" s="34"/>
      <c r="H335" s="34"/>
      <c r="I335" s="34"/>
      <c r="J335" s="47"/>
      <c r="K335" s="48"/>
      <c r="L335" s="47"/>
      <c r="M335" s="48"/>
    </row>
    <row r="336" spans="1:13" ht="15" customHeight="1" x14ac:dyDescent="0.15">
      <c r="A336" s="16" t="str">
        <f t="shared" si="12"/>
        <v/>
      </c>
      <c r="B336">
        <v>335</v>
      </c>
      <c r="C336" s="34"/>
      <c r="D336" s="35"/>
      <c r="E336" s="36"/>
      <c r="F336" s="36"/>
      <c r="G336" s="34"/>
      <c r="H336" s="34"/>
      <c r="I336" s="34"/>
      <c r="J336" s="47"/>
      <c r="K336" s="48"/>
      <c r="L336" s="47"/>
      <c r="M336" s="48"/>
    </row>
    <row r="337" spans="1:13" ht="15" customHeight="1" x14ac:dyDescent="0.15">
      <c r="A337" s="16" t="str">
        <f t="shared" si="12"/>
        <v/>
      </c>
      <c r="B337">
        <v>336</v>
      </c>
      <c r="C337" s="34"/>
      <c r="D337" s="35"/>
      <c r="E337" s="36"/>
      <c r="F337" s="36"/>
      <c r="G337" s="34"/>
      <c r="H337" s="34"/>
      <c r="I337" s="34"/>
      <c r="J337" s="47"/>
      <c r="K337" s="48"/>
      <c r="L337" s="47"/>
      <c r="M337" s="48"/>
    </row>
    <row r="338" spans="1:13" ht="15" customHeight="1" x14ac:dyDescent="0.15">
      <c r="A338" s="16" t="str">
        <f t="shared" si="12"/>
        <v/>
      </c>
      <c r="B338">
        <v>337</v>
      </c>
      <c r="C338" s="34"/>
      <c r="D338" s="35"/>
      <c r="E338" s="36"/>
      <c r="F338" s="36"/>
      <c r="G338" s="34"/>
      <c r="H338" s="34"/>
      <c r="I338" s="34"/>
      <c r="J338" s="47"/>
      <c r="K338" s="48"/>
      <c r="L338" s="47"/>
      <c r="M338" s="48"/>
    </row>
    <row r="339" spans="1:13" ht="15" customHeight="1" x14ac:dyDescent="0.15">
      <c r="A339" s="16" t="str">
        <f t="shared" si="12"/>
        <v/>
      </c>
      <c r="B339">
        <v>338</v>
      </c>
      <c r="C339" s="34"/>
      <c r="D339" s="35"/>
      <c r="E339" s="36"/>
      <c r="F339" s="36"/>
      <c r="G339" s="34"/>
      <c r="H339" s="34"/>
      <c r="I339" s="34"/>
      <c r="J339" s="47"/>
      <c r="K339" s="48"/>
      <c r="L339" s="47"/>
      <c r="M339" s="48"/>
    </row>
    <row r="340" spans="1:13" ht="15" customHeight="1" x14ac:dyDescent="0.15">
      <c r="A340" s="16" t="str">
        <f t="shared" si="12"/>
        <v/>
      </c>
      <c r="B340">
        <v>339</v>
      </c>
      <c r="C340" s="34"/>
      <c r="D340" s="35"/>
      <c r="E340" s="36"/>
      <c r="F340" s="36"/>
      <c r="G340" s="34"/>
      <c r="H340" s="34"/>
      <c r="I340" s="34"/>
      <c r="J340" s="47"/>
      <c r="K340" s="48"/>
      <c r="L340" s="47"/>
      <c r="M340" s="48"/>
    </row>
    <row r="341" spans="1:13" ht="15" customHeight="1" x14ac:dyDescent="0.15">
      <c r="A341" s="16" t="str">
        <f t="shared" si="12"/>
        <v/>
      </c>
      <c r="B341">
        <v>340</v>
      </c>
      <c r="C341" s="34"/>
      <c r="D341" s="35"/>
      <c r="E341" s="36"/>
      <c r="F341" s="36"/>
      <c r="G341" s="34"/>
      <c r="H341" s="34"/>
      <c r="I341" s="34"/>
      <c r="J341" s="47"/>
      <c r="K341" s="48"/>
      <c r="L341" s="47"/>
      <c r="M341" s="48"/>
    </row>
    <row r="342" spans="1:13" ht="15" customHeight="1" x14ac:dyDescent="0.15">
      <c r="A342" s="16" t="str">
        <f t="shared" si="12"/>
        <v/>
      </c>
      <c r="B342">
        <v>341</v>
      </c>
      <c r="C342" s="34"/>
      <c r="D342" s="35"/>
      <c r="E342" s="36"/>
      <c r="F342" s="36"/>
      <c r="G342" s="34"/>
      <c r="H342" s="34"/>
      <c r="I342" s="34"/>
      <c r="J342" s="47"/>
      <c r="K342" s="48"/>
      <c r="L342" s="47"/>
      <c r="M342" s="48"/>
    </row>
    <row r="343" spans="1:13" ht="15" customHeight="1" x14ac:dyDescent="0.15">
      <c r="A343" s="16" t="str">
        <f t="shared" si="12"/>
        <v/>
      </c>
      <c r="B343">
        <v>342</v>
      </c>
      <c r="C343" s="34"/>
      <c r="D343" s="35"/>
      <c r="E343" s="36"/>
      <c r="F343" s="36"/>
      <c r="G343" s="34"/>
      <c r="H343" s="34"/>
      <c r="I343" s="34"/>
      <c r="J343" s="47"/>
      <c r="K343" s="48"/>
      <c r="L343" s="47"/>
      <c r="M343" s="48"/>
    </row>
    <row r="344" spans="1:13" ht="15" customHeight="1" x14ac:dyDescent="0.15">
      <c r="A344" s="16" t="str">
        <f t="shared" si="12"/>
        <v/>
      </c>
      <c r="B344">
        <v>343</v>
      </c>
      <c r="C344" s="34"/>
      <c r="D344" s="35"/>
      <c r="E344" s="36"/>
      <c r="F344" s="36"/>
      <c r="G344" s="34"/>
      <c r="H344" s="34"/>
      <c r="I344" s="34"/>
      <c r="J344" s="47"/>
      <c r="K344" s="48"/>
      <c r="L344" s="47"/>
      <c r="M344" s="48"/>
    </row>
    <row r="345" spans="1:13" ht="15" customHeight="1" x14ac:dyDescent="0.15">
      <c r="A345" s="16" t="str">
        <f t="shared" si="12"/>
        <v/>
      </c>
      <c r="B345">
        <v>344</v>
      </c>
      <c r="C345" s="34"/>
      <c r="D345" s="35"/>
      <c r="E345" s="36"/>
      <c r="F345" s="36"/>
      <c r="G345" s="34"/>
      <c r="H345" s="34"/>
      <c r="I345" s="34"/>
      <c r="J345" s="47"/>
      <c r="K345" s="48"/>
      <c r="L345" s="47"/>
      <c r="M345" s="48"/>
    </row>
    <row r="346" spans="1:13" ht="15" customHeight="1" x14ac:dyDescent="0.15">
      <c r="A346" s="16" t="str">
        <f t="shared" si="12"/>
        <v/>
      </c>
      <c r="B346">
        <v>345</v>
      </c>
      <c r="C346" s="34"/>
      <c r="D346" s="35"/>
      <c r="E346" s="36"/>
      <c r="F346" s="36"/>
      <c r="G346" s="34"/>
      <c r="H346" s="34"/>
      <c r="I346" s="34"/>
      <c r="J346" s="47"/>
      <c r="K346" s="48"/>
      <c r="L346" s="47"/>
      <c r="M346" s="48"/>
    </row>
    <row r="347" spans="1:13" ht="15" customHeight="1" x14ac:dyDescent="0.15">
      <c r="A347" s="16" t="str">
        <f t="shared" si="12"/>
        <v/>
      </c>
      <c r="B347">
        <v>346</v>
      </c>
      <c r="C347" s="34"/>
      <c r="D347" s="35"/>
      <c r="E347" s="36"/>
      <c r="F347" s="36"/>
      <c r="G347" s="34"/>
      <c r="H347" s="34"/>
      <c r="I347" s="34"/>
      <c r="J347" s="47"/>
      <c r="K347" s="48"/>
      <c r="L347" s="47"/>
      <c r="M347" s="48"/>
    </row>
    <row r="348" spans="1:13" ht="15" customHeight="1" x14ac:dyDescent="0.15">
      <c r="A348" s="16" t="str">
        <f t="shared" si="12"/>
        <v/>
      </c>
      <c r="B348">
        <v>347</v>
      </c>
      <c r="C348" s="34"/>
      <c r="D348" s="35"/>
      <c r="E348" s="36"/>
      <c r="F348" s="36"/>
      <c r="G348" s="34"/>
      <c r="H348" s="34"/>
      <c r="I348" s="34"/>
      <c r="J348" s="47"/>
      <c r="K348" s="48"/>
      <c r="L348" s="47"/>
      <c r="M348" s="48"/>
    </row>
    <row r="349" spans="1:13" ht="15" customHeight="1" x14ac:dyDescent="0.15">
      <c r="A349" s="16" t="str">
        <f t="shared" si="12"/>
        <v/>
      </c>
      <c r="B349">
        <v>348</v>
      </c>
      <c r="C349" s="34"/>
      <c r="D349" s="35"/>
      <c r="E349" s="36"/>
      <c r="F349" s="36"/>
      <c r="G349" s="34"/>
      <c r="H349" s="34"/>
      <c r="I349" s="34"/>
      <c r="J349" s="47"/>
      <c r="K349" s="48"/>
      <c r="L349" s="47"/>
      <c r="M349" s="48"/>
    </row>
    <row r="350" spans="1:13" ht="15" customHeight="1" x14ac:dyDescent="0.15">
      <c r="A350" s="16" t="str">
        <f t="shared" si="12"/>
        <v/>
      </c>
      <c r="B350">
        <v>349</v>
      </c>
      <c r="C350" s="34"/>
      <c r="D350" s="35"/>
      <c r="E350" s="36"/>
      <c r="F350" s="36"/>
      <c r="G350" s="34"/>
      <c r="H350" s="34"/>
      <c r="I350" s="34"/>
      <c r="J350" s="47"/>
      <c r="K350" s="48"/>
      <c r="L350" s="47"/>
      <c r="M350" s="48"/>
    </row>
    <row r="351" spans="1:13" ht="15" customHeight="1" x14ac:dyDescent="0.15">
      <c r="A351" s="16" t="str">
        <f t="shared" si="12"/>
        <v/>
      </c>
      <c r="B351">
        <v>350</v>
      </c>
      <c r="C351" s="34"/>
      <c r="D351" s="35"/>
      <c r="E351" s="36"/>
      <c r="F351" s="36"/>
      <c r="G351" s="34"/>
      <c r="H351" s="34"/>
      <c r="I351" s="34"/>
      <c r="J351" s="47"/>
      <c r="K351" s="48"/>
      <c r="L351" s="47"/>
      <c r="M351" s="48"/>
    </row>
    <row r="352" spans="1:13" ht="15" customHeight="1" x14ac:dyDescent="0.15">
      <c r="A352" s="16" t="str">
        <f t="shared" si="12"/>
        <v/>
      </c>
      <c r="B352">
        <v>351</v>
      </c>
      <c r="C352" s="34"/>
      <c r="D352" s="35"/>
      <c r="E352" s="36"/>
      <c r="F352" s="36"/>
      <c r="G352" s="34"/>
      <c r="H352" s="34"/>
      <c r="I352" s="34"/>
      <c r="J352" s="47"/>
      <c r="K352" s="48"/>
      <c r="L352" s="47"/>
      <c r="M352" s="48"/>
    </row>
    <row r="353" spans="1:13" ht="15" customHeight="1" x14ac:dyDescent="0.15">
      <c r="A353" s="16" t="str">
        <f t="shared" si="12"/>
        <v/>
      </c>
      <c r="B353">
        <v>352</v>
      </c>
      <c r="C353" s="34"/>
      <c r="D353" s="35"/>
      <c r="E353" s="36"/>
      <c r="F353" s="36"/>
      <c r="G353" s="34"/>
      <c r="H353" s="34"/>
      <c r="I353" s="34"/>
      <c r="J353" s="47"/>
      <c r="K353" s="48"/>
      <c r="L353" s="47"/>
      <c r="M353" s="48"/>
    </row>
    <row r="354" spans="1:13" ht="15" customHeight="1" x14ac:dyDescent="0.15">
      <c r="A354" s="16" t="str">
        <f t="shared" si="12"/>
        <v/>
      </c>
      <c r="B354">
        <v>353</v>
      </c>
      <c r="C354" s="34"/>
      <c r="D354" s="35"/>
      <c r="E354" s="36"/>
      <c r="F354" s="36"/>
      <c r="G354" s="34"/>
      <c r="H354" s="34"/>
      <c r="I354" s="34"/>
      <c r="J354" s="47"/>
      <c r="K354" s="48"/>
      <c r="L354" s="47"/>
      <c r="M354" s="48"/>
    </row>
    <row r="355" spans="1:13" ht="15" customHeight="1" x14ac:dyDescent="0.15">
      <c r="A355" s="16" t="str">
        <f t="shared" si="12"/>
        <v/>
      </c>
      <c r="B355">
        <v>354</v>
      </c>
      <c r="C355" s="34"/>
      <c r="D355" s="35"/>
      <c r="E355" s="36"/>
      <c r="F355" s="36"/>
      <c r="G355" s="34"/>
      <c r="H355" s="34"/>
      <c r="I355" s="34"/>
      <c r="J355" s="47"/>
      <c r="K355" s="48"/>
      <c r="L355" s="47"/>
      <c r="M355" s="48"/>
    </row>
    <row r="356" spans="1:13" ht="15" customHeight="1" x14ac:dyDescent="0.15">
      <c r="A356" s="16" t="str">
        <f t="shared" si="12"/>
        <v/>
      </c>
      <c r="B356">
        <v>355</v>
      </c>
      <c r="C356" s="34"/>
      <c r="D356" s="35"/>
      <c r="E356" s="36"/>
      <c r="F356" s="36"/>
      <c r="G356" s="34"/>
      <c r="H356" s="34"/>
      <c r="I356" s="34"/>
      <c r="J356" s="47"/>
      <c r="K356" s="48"/>
      <c r="L356" s="47"/>
      <c r="M356" s="48"/>
    </row>
    <row r="357" spans="1:13" ht="15" customHeight="1" x14ac:dyDescent="0.15">
      <c r="A357" s="16" t="str">
        <f t="shared" si="12"/>
        <v/>
      </c>
      <c r="B357">
        <v>356</v>
      </c>
      <c r="C357" s="34"/>
      <c r="D357" s="35"/>
      <c r="E357" s="36"/>
      <c r="F357" s="36"/>
      <c r="G357" s="34"/>
      <c r="H357" s="34"/>
      <c r="I357" s="34"/>
      <c r="J357" s="47"/>
      <c r="K357" s="48"/>
      <c r="L357" s="47"/>
      <c r="M357" s="48"/>
    </row>
    <row r="358" spans="1:13" ht="15" customHeight="1" x14ac:dyDescent="0.15">
      <c r="A358" s="16" t="str">
        <f t="shared" si="12"/>
        <v/>
      </c>
      <c r="B358">
        <v>357</v>
      </c>
      <c r="C358" s="34"/>
      <c r="D358" s="35"/>
      <c r="E358" s="36"/>
      <c r="F358" s="36"/>
      <c r="G358" s="34"/>
      <c r="H358" s="34"/>
      <c r="I358" s="34"/>
      <c r="J358" s="47"/>
      <c r="K358" s="48"/>
      <c r="L358" s="47"/>
      <c r="M358" s="48"/>
    </row>
    <row r="359" spans="1:13" ht="15" customHeight="1" x14ac:dyDescent="0.15">
      <c r="A359" s="16" t="str">
        <f t="shared" si="12"/>
        <v/>
      </c>
      <c r="B359">
        <v>358</v>
      </c>
      <c r="C359" s="34"/>
      <c r="D359" s="35"/>
      <c r="E359" s="36"/>
      <c r="F359" s="36"/>
      <c r="G359" s="34"/>
      <c r="H359" s="34"/>
      <c r="I359" s="34"/>
      <c r="J359" s="47"/>
      <c r="K359" s="48"/>
      <c r="L359" s="47"/>
      <c r="M359" s="48"/>
    </row>
    <row r="360" spans="1:13" ht="15" customHeight="1" x14ac:dyDescent="0.15">
      <c r="A360" s="16" t="str">
        <f t="shared" si="12"/>
        <v/>
      </c>
      <c r="B360">
        <v>359</v>
      </c>
      <c r="C360" s="34"/>
      <c r="D360" s="35"/>
      <c r="E360" s="36"/>
      <c r="F360" s="36"/>
      <c r="G360" s="34"/>
      <c r="H360" s="34"/>
      <c r="I360" s="34"/>
      <c r="J360" s="47"/>
      <c r="K360" s="48"/>
      <c r="L360" s="47"/>
      <c r="M360" s="48"/>
    </row>
    <row r="361" spans="1:13" ht="15" customHeight="1" x14ac:dyDescent="0.15">
      <c r="A361" s="16" t="str">
        <f t="shared" si="12"/>
        <v/>
      </c>
      <c r="B361">
        <v>360</v>
      </c>
      <c r="C361" s="34"/>
      <c r="D361" s="35"/>
      <c r="E361" s="36"/>
      <c r="F361" s="36"/>
      <c r="G361" s="34"/>
      <c r="H361" s="34"/>
      <c r="I361" s="34"/>
      <c r="J361" s="47"/>
      <c r="K361" s="48"/>
      <c r="L361" s="47"/>
      <c r="M361" s="48"/>
    </row>
    <row r="362" spans="1:13" ht="15" customHeight="1" x14ac:dyDescent="0.15">
      <c r="A362" s="16" t="str">
        <f t="shared" si="12"/>
        <v/>
      </c>
      <c r="B362">
        <v>361</v>
      </c>
      <c r="C362" s="34"/>
      <c r="D362" s="35"/>
      <c r="E362" s="36"/>
      <c r="F362" s="36"/>
      <c r="G362" s="34"/>
      <c r="H362" s="34"/>
      <c r="I362" s="34"/>
      <c r="J362" s="47"/>
      <c r="K362" s="48"/>
      <c r="L362" s="47"/>
      <c r="M362" s="48"/>
    </row>
    <row r="363" spans="1:13" ht="15" customHeight="1" x14ac:dyDescent="0.15">
      <c r="A363" s="16" t="str">
        <f t="shared" si="12"/>
        <v/>
      </c>
      <c r="B363">
        <v>362</v>
      </c>
      <c r="C363" s="34"/>
      <c r="D363" s="35"/>
      <c r="E363" s="36"/>
      <c r="F363" s="36"/>
      <c r="G363" s="34"/>
      <c r="H363" s="34"/>
      <c r="I363" s="34"/>
      <c r="J363" s="47"/>
      <c r="K363" s="48"/>
      <c r="L363" s="47"/>
      <c r="M363" s="48"/>
    </row>
    <row r="364" spans="1:13" ht="15" customHeight="1" x14ac:dyDescent="0.15">
      <c r="A364" s="16" t="str">
        <f t="shared" si="12"/>
        <v/>
      </c>
      <c r="B364">
        <v>363</v>
      </c>
      <c r="C364" s="34"/>
      <c r="D364" s="35"/>
      <c r="E364" s="36"/>
      <c r="F364" s="36"/>
      <c r="G364" s="34"/>
      <c r="H364" s="34"/>
      <c r="I364" s="34"/>
      <c r="J364" s="47"/>
      <c r="K364" s="48"/>
      <c r="L364" s="47"/>
      <c r="M364" s="48"/>
    </row>
    <row r="365" spans="1:13" ht="15" customHeight="1" x14ac:dyDescent="0.15">
      <c r="A365" s="16" t="str">
        <f t="shared" si="12"/>
        <v/>
      </c>
      <c r="B365">
        <v>364</v>
      </c>
      <c r="C365" s="34"/>
      <c r="D365" s="35"/>
      <c r="E365" s="36"/>
      <c r="F365" s="36"/>
      <c r="G365" s="34"/>
      <c r="H365" s="34"/>
      <c r="I365" s="34"/>
      <c r="J365" s="47"/>
      <c r="K365" s="48"/>
      <c r="L365" s="47"/>
      <c r="M365" s="48"/>
    </row>
    <row r="366" spans="1:13" ht="15" customHeight="1" x14ac:dyDescent="0.15">
      <c r="A366" s="16" t="str">
        <f t="shared" si="12"/>
        <v/>
      </c>
      <c r="B366">
        <v>365</v>
      </c>
      <c r="C366" s="34"/>
      <c r="D366" s="35"/>
      <c r="E366" s="36"/>
      <c r="F366" s="36"/>
      <c r="G366" s="34"/>
      <c r="H366" s="34"/>
      <c r="I366" s="34"/>
      <c r="J366" s="47"/>
      <c r="K366" s="48"/>
      <c r="L366" s="47"/>
      <c r="M366" s="48"/>
    </row>
    <row r="367" spans="1:13" ht="15" customHeight="1" x14ac:dyDescent="0.15">
      <c r="A367" s="16" t="str">
        <f t="shared" si="12"/>
        <v/>
      </c>
      <c r="B367">
        <v>366</v>
      </c>
      <c r="C367" s="34"/>
      <c r="D367" s="35"/>
      <c r="E367" s="36"/>
      <c r="F367" s="36"/>
      <c r="G367" s="34"/>
      <c r="H367" s="34"/>
      <c r="I367" s="34"/>
      <c r="J367" s="47"/>
      <c r="K367" s="48"/>
      <c r="L367" s="47"/>
      <c r="M367" s="48"/>
    </row>
    <row r="368" spans="1:13" ht="15" customHeight="1" x14ac:dyDescent="0.15">
      <c r="A368" s="16" t="str">
        <f t="shared" si="12"/>
        <v/>
      </c>
      <c r="B368">
        <v>367</v>
      </c>
      <c r="C368" s="34"/>
      <c r="D368" s="35"/>
      <c r="E368" s="36"/>
      <c r="F368" s="36"/>
      <c r="G368" s="34"/>
      <c r="H368" s="34"/>
      <c r="I368" s="34"/>
      <c r="J368" s="47"/>
      <c r="K368" s="48"/>
      <c r="L368" s="47"/>
      <c r="M368" s="48"/>
    </row>
    <row r="369" spans="1:13" ht="15" customHeight="1" x14ac:dyDescent="0.15">
      <c r="A369" s="16" t="str">
        <f t="shared" si="12"/>
        <v/>
      </c>
      <c r="B369">
        <v>368</v>
      </c>
      <c r="C369" s="34"/>
      <c r="D369" s="35"/>
      <c r="E369" s="36"/>
      <c r="F369" s="36"/>
      <c r="G369" s="34"/>
      <c r="H369" s="34"/>
      <c r="I369" s="34"/>
      <c r="J369" s="47"/>
      <c r="K369" s="48"/>
      <c r="L369" s="47"/>
      <c r="M369" s="48"/>
    </row>
    <row r="370" spans="1:13" ht="15" customHeight="1" x14ac:dyDescent="0.15">
      <c r="A370" s="16" t="str">
        <f t="shared" si="12"/>
        <v/>
      </c>
      <c r="B370">
        <v>369</v>
      </c>
      <c r="C370" s="34"/>
      <c r="D370" s="35"/>
      <c r="E370" s="36"/>
      <c r="F370" s="36"/>
      <c r="G370" s="34"/>
      <c r="H370" s="34"/>
      <c r="I370" s="34"/>
      <c r="J370" s="47"/>
      <c r="K370" s="48"/>
      <c r="L370" s="47"/>
      <c r="M370" s="48"/>
    </row>
    <row r="371" spans="1:13" ht="15" customHeight="1" x14ac:dyDescent="0.15">
      <c r="A371" s="16" t="str">
        <f t="shared" si="12"/>
        <v/>
      </c>
      <c r="B371">
        <v>370</v>
      </c>
      <c r="C371" s="34"/>
      <c r="D371" s="35"/>
      <c r="E371" s="36"/>
      <c r="F371" s="36"/>
      <c r="G371" s="34"/>
      <c r="H371" s="34"/>
      <c r="I371" s="34"/>
      <c r="J371" s="47"/>
      <c r="K371" s="48"/>
      <c r="L371" s="47"/>
      <c r="M371" s="48"/>
    </row>
    <row r="372" spans="1:13" ht="15" customHeight="1" x14ac:dyDescent="0.15">
      <c r="A372" s="16" t="str">
        <f t="shared" si="12"/>
        <v/>
      </c>
      <c r="B372">
        <v>371</v>
      </c>
      <c r="C372" s="34"/>
      <c r="D372" s="35"/>
      <c r="E372" s="36"/>
      <c r="F372" s="36"/>
      <c r="G372" s="34"/>
      <c r="H372" s="34"/>
      <c r="I372" s="34"/>
      <c r="J372" s="47"/>
      <c r="K372" s="48"/>
      <c r="L372" s="47"/>
      <c r="M372" s="48"/>
    </row>
    <row r="373" spans="1:13" ht="15" customHeight="1" x14ac:dyDescent="0.15">
      <c r="A373" s="16" t="str">
        <f t="shared" si="12"/>
        <v/>
      </c>
      <c r="B373">
        <v>372</v>
      </c>
      <c r="C373" s="34"/>
      <c r="D373" s="35"/>
      <c r="E373" s="36"/>
      <c r="F373" s="36"/>
      <c r="G373" s="34"/>
      <c r="H373" s="34"/>
      <c r="I373" s="34"/>
      <c r="J373" s="47"/>
      <c r="K373" s="48"/>
      <c r="L373" s="47"/>
      <c r="M373" s="48"/>
    </row>
    <row r="374" spans="1:13" ht="15" customHeight="1" x14ac:dyDescent="0.15">
      <c r="A374" s="16" t="str">
        <f t="shared" si="12"/>
        <v/>
      </c>
      <c r="B374">
        <v>373</v>
      </c>
      <c r="C374" s="34"/>
      <c r="D374" s="35"/>
      <c r="E374" s="36"/>
      <c r="F374" s="36"/>
      <c r="G374" s="34"/>
      <c r="H374" s="34"/>
      <c r="I374" s="34"/>
      <c r="J374" s="47"/>
      <c r="K374" s="48"/>
      <c r="L374" s="47"/>
      <c r="M374" s="48"/>
    </row>
    <row r="375" spans="1:13" ht="15" customHeight="1" x14ac:dyDescent="0.15">
      <c r="A375" s="16" t="str">
        <f t="shared" si="12"/>
        <v/>
      </c>
      <c r="B375">
        <v>374</v>
      </c>
      <c r="C375" s="34"/>
      <c r="D375" s="35"/>
      <c r="E375" s="36"/>
      <c r="F375" s="36"/>
      <c r="G375" s="34"/>
      <c r="H375" s="34"/>
      <c r="I375" s="34"/>
      <c r="J375" s="47"/>
      <c r="K375" s="48"/>
      <c r="L375" s="47"/>
      <c r="M375" s="48"/>
    </row>
    <row r="376" spans="1:13" ht="15" customHeight="1" x14ac:dyDescent="0.15">
      <c r="A376" s="16" t="str">
        <f t="shared" si="12"/>
        <v/>
      </c>
      <c r="B376">
        <v>375</v>
      </c>
      <c r="C376" s="34"/>
      <c r="D376" s="35"/>
      <c r="E376" s="36"/>
      <c r="F376" s="36"/>
      <c r="G376" s="34"/>
      <c r="H376" s="34"/>
      <c r="I376" s="34"/>
      <c r="J376" s="47"/>
      <c r="K376" s="48"/>
      <c r="L376" s="47"/>
      <c r="M376" s="48"/>
    </row>
    <row r="377" spans="1:13" ht="15" customHeight="1" x14ac:dyDescent="0.15">
      <c r="A377" s="16" t="str">
        <f t="shared" si="12"/>
        <v/>
      </c>
      <c r="B377">
        <v>376</v>
      </c>
      <c r="C377" s="34"/>
      <c r="D377" s="35"/>
      <c r="E377" s="36"/>
      <c r="F377" s="36"/>
      <c r="G377" s="34"/>
      <c r="H377" s="34"/>
      <c r="I377" s="34"/>
      <c r="J377" s="47"/>
      <c r="K377" s="48"/>
      <c r="L377" s="47"/>
      <c r="M377" s="48"/>
    </row>
    <row r="378" spans="1:13" ht="15" customHeight="1" x14ac:dyDescent="0.15">
      <c r="A378" s="16" t="str">
        <f t="shared" si="12"/>
        <v/>
      </c>
      <c r="B378">
        <v>377</v>
      </c>
      <c r="C378" s="34"/>
      <c r="D378" s="35"/>
      <c r="E378" s="36"/>
      <c r="F378" s="36"/>
      <c r="G378" s="34"/>
      <c r="H378" s="34"/>
      <c r="I378" s="34"/>
      <c r="J378" s="47"/>
      <c r="K378" s="48"/>
      <c r="L378" s="47"/>
      <c r="M378" s="48"/>
    </row>
    <row r="379" spans="1:13" ht="15" customHeight="1" x14ac:dyDescent="0.15">
      <c r="A379" s="16" t="str">
        <f t="shared" si="12"/>
        <v/>
      </c>
      <c r="B379">
        <v>378</v>
      </c>
      <c r="C379" s="34"/>
      <c r="D379" s="35"/>
      <c r="E379" s="36"/>
      <c r="F379" s="36"/>
      <c r="G379" s="34"/>
      <c r="H379" s="34"/>
      <c r="I379" s="34"/>
      <c r="J379" s="47"/>
      <c r="K379" s="48"/>
      <c r="L379" s="47"/>
      <c r="M379" s="48"/>
    </row>
    <row r="380" spans="1:13" ht="15" customHeight="1" x14ac:dyDescent="0.15">
      <c r="A380" s="16" t="str">
        <f t="shared" si="12"/>
        <v/>
      </c>
      <c r="B380">
        <v>379</v>
      </c>
      <c r="C380" s="34"/>
      <c r="D380" s="35"/>
      <c r="E380" s="36"/>
      <c r="F380" s="36"/>
      <c r="G380" s="34"/>
      <c r="H380" s="34"/>
      <c r="I380" s="34"/>
      <c r="J380" s="47"/>
      <c r="K380" s="48"/>
      <c r="L380" s="47"/>
      <c r="M380" s="48"/>
    </row>
    <row r="381" spans="1:13" ht="15" customHeight="1" x14ac:dyDescent="0.15">
      <c r="A381" s="16" t="str">
        <f t="shared" si="12"/>
        <v/>
      </c>
      <c r="B381">
        <v>380</v>
      </c>
      <c r="C381" s="34"/>
      <c r="D381" s="35"/>
      <c r="E381" s="36"/>
      <c r="F381" s="36"/>
      <c r="G381" s="34"/>
      <c r="H381" s="34"/>
      <c r="I381" s="34"/>
      <c r="J381" s="47"/>
      <c r="K381" s="48"/>
      <c r="L381" s="47"/>
      <c r="M381" s="48"/>
    </row>
    <row r="382" spans="1:13" ht="15" customHeight="1" x14ac:dyDescent="0.15">
      <c r="A382" s="16" t="str">
        <f t="shared" si="12"/>
        <v/>
      </c>
      <c r="B382">
        <v>381</v>
      </c>
      <c r="C382" s="34"/>
      <c r="D382" s="35"/>
      <c r="E382" s="36"/>
      <c r="F382" s="36"/>
      <c r="G382" s="34"/>
      <c r="H382" s="34"/>
      <c r="I382" s="34"/>
      <c r="J382" s="47"/>
      <c r="K382" s="48"/>
      <c r="L382" s="47"/>
      <c r="M382" s="48"/>
    </row>
    <row r="383" spans="1:13" ht="15" customHeight="1" x14ac:dyDescent="0.15">
      <c r="A383" s="16" t="str">
        <f t="shared" si="12"/>
        <v/>
      </c>
      <c r="B383">
        <v>382</v>
      </c>
      <c r="C383" s="34"/>
      <c r="D383" s="35"/>
      <c r="E383" s="36"/>
      <c r="F383" s="36"/>
      <c r="G383" s="34"/>
      <c r="H383" s="34"/>
      <c r="I383" s="34"/>
      <c r="J383" s="47"/>
      <c r="K383" s="48"/>
      <c r="L383" s="47"/>
      <c r="M383" s="48"/>
    </row>
    <row r="384" spans="1:13" ht="15" customHeight="1" x14ac:dyDescent="0.15">
      <c r="A384" s="16" t="str">
        <f t="shared" si="12"/>
        <v/>
      </c>
      <c r="B384">
        <v>383</v>
      </c>
      <c r="C384" s="34"/>
      <c r="D384" s="35"/>
      <c r="E384" s="36"/>
      <c r="F384" s="36"/>
      <c r="G384" s="34"/>
      <c r="H384" s="34"/>
      <c r="I384" s="34"/>
      <c r="J384" s="47"/>
      <c r="K384" s="48"/>
      <c r="L384" s="47"/>
      <c r="M384" s="48"/>
    </row>
    <row r="385" spans="1:13" ht="15" customHeight="1" x14ac:dyDescent="0.15">
      <c r="A385" s="16" t="str">
        <f t="shared" si="12"/>
        <v/>
      </c>
      <c r="B385">
        <v>384</v>
      </c>
      <c r="C385" s="34"/>
      <c r="D385" s="35"/>
      <c r="E385" s="36"/>
      <c r="F385" s="36"/>
      <c r="G385" s="34"/>
      <c r="H385" s="34"/>
      <c r="I385" s="34"/>
      <c r="J385" s="47"/>
      <c r="K385" s="48"/>
      <c r="L385" s="47"/>
      <c r="M385" s="48"/>
    </row>
    <row r="386" spans="1:13" ht="15" customHeight="1" x14ac:dyDescent="0.15">
      <c r="A386" s="16" t="str">
        <f t="shared" si="12"/>
        <v/>
      </c>
      <c r="B386">
        <v>385</v>
      </c>
      <c r="C386" s="34"/>
      <c r="D386" s="35"/>
      <c r="E386" s="36"/>
      <c r="F386" s="36"/>
      <c r="G386" s="34"/>
      <c r="H386" s="34"/>
      <c r="I386" s="34"/>
      <c r="J386" s="47"/>
      <c r="K386" s="48"/>
      <c r="L386" s="47"/>
      <c r="M386" s="48"/>
    </row>
    <row r="387" spans="1:13" ht="15" customHeight="1" x14ac:dyDescent="0.15">
      <c r="A387" s="16" t="str">
        <f t="shared" si="12"/>
        <v/>
      </c>
      <c r="B387">
        <v>386</v>
      </c>
      <c r="C387" s="34"/>
      <c r="D387" s="35"/>
      <c r="E387" s="36"/>
      <c r="F387" s="36"/>
      <c r="G387" s="34"/>
      <c r="H387" s="34"/>
      <c r="I387" s="34"/>
      <c r="J387" s="47"/>
      <c r="K387" s="48"/>
      <c r="L387" s="47"/>
      <c r="M387" s="48"/>
    </row>
    <row r="388" spans="1:13" ht="15" customHeight="1" x14ac:dyDescent="0.15">
      <c r="A388" s="16" t="str">
        <f t="shared" si="12"/>
        <v/>
      </c>
      <c r="B388">
        <v>387</v>
      </c>
      <c r="C388" s="34"/>
      <c r="D388" s="35"/>
      <c r="E388" s="36"/>
      <c r="F388" s="36"/>
      <c r="G388" s="34"/>
      <c r="H388" s="34"/>
      <c r="I388" s="34"/>
      <c r="J388" s="47"/>
      <c r="K388" s="48"/>
      <c r="L388" s="47"/>
      <c r="M388" s="48"/>
    </row>
    <row r="389" spans="1:13" ht="15" customHeight="1" x14ac:dyDescent="0.15">
      <c r="A389" s="16" t="str">
        <f t="shared" si="12"/>
        <v/>
      </c>
      <c r="B389">
        <v>388</v>
      </c>
      <c r="C389" s="34"/>
      <c r="D389" s="35"/>
      <c r="E389" s="36"/>
      <c r="F389" s="36"/>
      <c r="G389" s="34"/>
      <c r="H389" s="34"/>
      <c r="I389" s="34"/>
      <c r="J389" s="47"/>
      <c r="K389" s="48"/>
      <c r="L389" s="47"/>
      <c r="M389" s="48"/>
    </row>
    <row r="390" spans="1:13" ht="15" customHeight="1" x14ac:dyDescent="0.15">
      <c r="A390" s="16" t="str">
        <f t="shared" ref="A390:A453" si="13">$E$3</f>
        <v/>
      </c>
      <c r="B390">
        <v>389</v>
      </c>
      <c r="C390" s="34"/>
      <c r="D390" s="35"/>
      <c r="E390" s="36"/>
      <c r="F390" s="36"/>
      <c r="G390" s="34"/>
      <c r="H390" s="34"/>
      <c r="I390" s="34"/>
      <c r="J390" s="47"/>
      <c r="K390" s="48"/>
      <c r="L390" s="47"/>
      <c r="M390" s="48"/>
    </row>
    <row r="391" spans="1:13" ht="15" customHeight="1" x14ac:dyDescent="0.15">
      <c r="A391" s="16" t="str">
        <f t="shared" si="13"/>
        <v/>
      </c>
      <c r="B391">
        <v>390</v>
      </c>
      <c r="C391" s="34"/>
      <c r="D391" s="35"/>
      <c r="E391" s="36"/>
      <c r="F391" s="36"/>
      <c r="G391" s="34"/>
      <c r="H391" s="34"/>
      <c r="I391" s="34"/>
      <c r="J391" s="47"/>
      <c r="K391" s="48"/>
      <c r="L391" s="47"/>
      <c r="M391" s="48"/>
    </row>
    <row r="392" spans="1:13" ht="15" customHeight="1" x14ac:dyDescent="0.15">
      <c r="A392" s="16" t="str">
        <f t="shared" si="13"/>
        <v/>
      </c>
      <c r="B392">
        <v>391</v>
      </c>
      <c r="C392" s="34"/>
      <c r="D392" s="35"/>
      <c r="E392" s="36"/>
      <c r="F392" s="36"/>
      <c r="G392" s="34"/>
      <c r="H392" s="34"/>
      <c r="I392" s="34"/>
      <c r="J392" s="47"/>
      <c r="K392" s="48"/>
      <c r="L392" s="47"/>
      <c r="M392" s="48"/>
    </row>
    <row r="393" spans="1:13" ht="15" customHeight="1" x14ac:dyDescent="0.15">
      <c r="A393" s="16" t="str">
        <f t="shared" si="13"/>
        <v/>
      </c>
      <c r="B393">
        <v>392</v>
      </c>
      <c r="C393" s="34"/>
      <c r="D393" s="35"/>
      <c r="E393" s="36"/>
      <c r="F393" s="36"/>
      <c r="G393" s="34"/>
      <c r="H393" s="34"/>
      <c r="I393" s="34"/>
      <c r="J393" s="47"/>
      <c r="K393" s="48"/>
      <c r="L393" s="47"/>
      <c r="M393" s="48"/>
    </row>
    <row r="394" spans="1:13" ht="15" customHeight="1" x14ac:dyDescent="0.15">
      <c r="A394" s="16" t="str">
        <f t="shared" si="13"/>
        <v/>
      </c>
      <c r="B394">
        <v>393</v>
      </c>
      <c r="C394" s="34"/>
      <c r="D394" s="35"/>
      <c r="E394" s="36"/>
      <c r="F394" s="36"/>
      <c r="G394" s="34"/>
      <c r="H394" s="34"/>
      <c r="I394" s="34"/>
      <c r="J394" s="47"/>
      <c r="K394" s="48"/>
      <c r="L394" s="47"/>
      <c r="M394" s="48"/>
    </row>
    <row r="395" spans="1:13" ht="15" customHeight="1" x14ac:dyDescent="0.15">
      <c r="A395" s="16" t="str">
        <f t="shared" si="13"/>
        <v/>
      </c>
      <c r="B395">
        <v>394</v>
      </c>
      <c r="C395" s="34"/>
      <c r="D395" s="35"/>
      <c r="E395" s="36"/>
      <c r="F395" s="36"/>
      <c r="G395" s="34"/>
      <c r="H395" s="34"/>
      <c r="I395" s="34"/>
      <c r="J395" s="47"/>
      <c r="K395" s="48"/>
      <c r="L395" s="47"/>
      <c r="M395" s="48"/>
    </row>
    <row r="396" spans="1:13" ht="15" customHeight="1" x14ac:dyDescent="0.15">
      <c r="A396" s="16" t="str">
        <f t="shared" si="13"/>
        <v/>
      </c>
      <c r="B396">
        <v>395</v>
      </c>
      <c r="C396" s="34"/>
      <c r="D396" s="35"/>
      <c r="E396" s="36"/>
      <c r="F396" s="36"/>
      <c r="G396" s="34"/>
      <c r="H396" s="34"/>
      <c r="I396" s="34"/>
      <c r="J396" s="47"/>
      <c r="K396" s="48"/>
      <c r="L396" s="47"/>
      <c r="M396" s="48"/>
    </row>
    <row r="397" spans="1:13" ht="15" customHeight="1" x14ac:dyDescent="0.15">
      <c r="A397" s="16" t="str">
        <f t="shared" si="13"/>
        <v/>
      </c>
      <c r="B397">
        <v>396</v>
      </c>
      <c r="C397" s="34"/>
      <c r="D397" s="35"/>
      <c r="E397" s="36"/>
      <c r="F397" s="36"/>
      <c r="G397" s="34"/>
      <c r="H397" s="34"/>
      <c r="I397" s="34"/>
      <c r="J397" s="47"/>
      <c r="K397" s="48"/>
      <c r="L397" s="47"/>
      <c r="M397" s="48"/>
    </row>
    <row r="398" spans="1:13" ht="15" customHeight="1" x14ac:dyDescent="0.15">
      <c r="A398" s="16" t="str">
        <f t="shared" si="13"/>
        <v/>
      </c>
      <c r="B398">
        <v>397</v>
      </c>
      <c r="C398" s="34"/>
      <c r="D398" s="35"/>
      <c r="E398" s="36"/>
      <c r="F398" s="36"/>
      <c r="G398" s="34"/>
      <c r="H398" s="34"/>
      <c r="I398" s="34"/>
      <c r="J398" s="47"/>
      <c r="K398" s="48"/>
      <c r="L398" s="47"/>
      <c r="M398" s="48"/>
    </row>
    <row r="399" spans="1:13" ht="15" customHeight="1" x14ac:dyDescent="0.15">
      <c r="A399" s="16" t="str">
        <f t="shared" si="13"/>
        <v/>
      </c>
      <c r="B399">
        <v>398</v>
      </c>
      <c r="C399" s="34"/>
      <c r="D399" s="35"/>
      <c r="E399" s="36"/>
      <c r="F399" s="36"/>
      <c r="G399" s="34"/>
      <c r="H399" s="34"/>
      <c r="I399" s="34"/>
      <c r="J399" s="47"/>
      <c r="K399" s="48"/>
      <c r="L399" s="47"/>
      <c r="M399" s="48"/>
    </row>
    <row r="400" spans="1:13" ht="15" customHeight="1" x14ac:dyDescent="0.15">
      <c r="A400" s="16" t="str">
        <f t="shared" si="13"/>
        <v/>
      </c>
      <c r="B400">
        <v>399</v>
      </c>
      <c r="C400" s="34"/>
      <c r="D400" s="35"/>
      <c r="E400" s="36"/>
      <c r="F400" s="36"/>
      <c r="G400" s="34"/>
      <c r="H400" s="34"/>
      <c r="I400" s="34"/>
      <c r="J400" s="47"/>
      <c r="K400" s="48"/>
      <c r="L400" s="47"/>
      <c r="M400" s="48"/>
    </row>
    <row r="401" spans="1:13" ht="15" customHeight="1" x14ac:dyDescent="0.15">
      <c r="A401" s="16" t="str">
        <f t="shared" si="13"/>
        <v/>
      </c>
      <c r="B401">
        <v>400</v>
      </c>
      <c r="C401" s="34"/>
      <c r="D401" s="35"/>
      <c r="E401" s="36"/>
      <c r="F401" s="36"/>
      <c r="G401" s="34"/>
      <c r="H401" s="34"/>
      <c r="I401" s="34"/>
      <c r="J401" s="47"/>
      <c r="K401" s="48"/>
      <c r="L401" s="47"/>
      <c r="M401" s="48"/>
    </row>
    <row r="402" spans="1:13" ht="15" customHeight="1" x14ac:dyDescent="0.15">
      <c r="A402" s="16" t="str">
        <f t="shared" si="13"/>
        <v/>
      </c>
      <c r="B402">
        <v>401</v>
      </c>
      <c r="C402" s="34"/>
      <c r="D402" s="35"/>
      <c r="E402" s="36"/>
      <c r="F402" s="36"/>
      <c r="G402" s="34"/>
      <c r="H402" s="34"/>
      <c r="I402" s="34"/>
      <c r="J402" s="47"/>
      <c r="K402" s="48"/>
      <c r="L402" s="47"/>
      <c r="M402" s="48"/>
    </row>
    <row r="403" spans="1:13" ht="15" customHeight="1" x14ac:dyDescent="0.15">
      <c r="A403" s="16" t="str">
        <f t="shared" si="13"/>
        <v/>
      </c>
      <c r="B403">
        <v>402</v>
      </c>
      <c r="C403" s="34"/>
      <c r="D403" s="35"/>
      <c r="E403" s="36"/>
      <c r="F403" s="36"/>
      <c r="G403" s="34"/>
      <c r="H403" s="34"/>
      <c r="I403" s="34"/>
      <c r="J403" s="47"/>
      <c r="K403" s="48"/>
      <c r="L403" s="47"/>
      <c r="M403" s="48"/>
    </row>
    <row r="404" spans="1:13" ht="15" customHeight="1" x14ac:dyDescent="0.15">
      <c r="A404" s="16" t="str">
        <f t="shared" si="13"/>
        <v/>
      </c>
      <c r="B404">
        <v>403</v>
      </c>
      <c r="C404" s="34"/>
      <c r="D404" s="35"/>
      <c r="E404" s="36"/>
      <c r="F404" s="36"/>
      <c r="G404" s="34"/>
      <c r="H404" s="34"/>
      <c r="I404" s="34"/>
      <c r="J404" s="47"/>
      <c r="K404" s="48"/>
      <c r="L404" s="47"/>
      <c r="M404" s="48"/>
    </row>
    <row r="405" spans="1:13" ht="15" customHeight="1" x14ac:dyDescent="0.15">
      <c r="A405" s="16" t="str">
        <f t="shared" si="13"/>
        <v/>
      </c>
      <c r="B405">
        <v>404</v>
      </c>
      <c r="C405" s="34"/>
      <c r="D405" s="35"/>
      <c r="E405" s="36"/>
      <c r="F405" s="36"/>
      <c r="G405" s="34"/>
      <c r="H405" s="34"/>
      <c r="I405" s="34"/>
      <c r="J405" s="47"/>
      <c r="K405" s="48"/>
      <c r="L405" s="47"/>
      <c r="M405" s="48"/>
    </row>
    <row r="406" spans="1:13" ht="15" customHeight="1" x14ac:dyDescent="0.15">
      <c r="A406" s="16" t="str">
        <f t="shared" si="13"/>
        <v/>
      </c>
      <c r="B406">
        <v>405</v>
      </c>
      <c r="C406" s="34"/>
      <c r="D406" s="35"/>
      <c r="E406" s="36"/>
      <c r="F406" s="36"/>
      <c r="G406" s="34"/>
      <c r="H406" s="34"/>
      <c r="I406" s="34"/>
      <c r="J406" s="47"/>
      <c r="K406" s="48"/>
      <c r="L406" s="47"/>
      <c r="M406" s="48"/>
    </row>
    <row r="407" spans="1:13" ht="15" customHeight="1" x14ac:dyDescent="0.15">
      <c r="A407" s="16" t="str">
        <f t="shared" si="13"/>
        <v/>
      </c>
      <c r="B407">
        <v>406</v>
      </c>
      <c r="C407" s="34"/>
      <c r="D407" s="35"/>
      <c r="E407" s="36"/>
      <c r="F407" s="36"/>
      <c r="G407" s="34"/>
      <c r="H407" s="34"/>
      <c r="I407" s="34"/>
      <c r="J407" s="47"/>
      <c r="K407" s="48"/>
      <c r="L407" s="47"/>
      <c r="M407" s="48"/>
    </row>
    <row r="408" spans="1:13" ht="15" customHeight="1" x14ac:dyDescent="0.15">
      <c r="A408" s="16" t="str">
        <f t="shared" si="13"/>
        <v/>
      </c>
      <c r="B408">
        <v>407</v>
      </c>
      <c r="C408" s="34"/>
      <c r="D408" s="35"/>
      <c r="E408" s="36"/>
      <c r="F408" s="36"/>
      <c r="G408" s="34"/>
      <c r="H408" s="34"/>
      <c r="I408" s="34"/>
      <c r="J408" s="47"/>
      <c r="K408" s="48"/>
      <c r="L408" s="47"/>
      <c r="M408" s="48"/>
    </row>
    <row r="409" spans="1:13" ht="15" customHeight="1" x14ac:dyDescent="0.15">
      <c r="A409" s="16" t="str">
        <f t="shared" si="13"/>
        <v/>
      </c>
      <c r="B409">
        <v>408</v>
      </c>
      <c r="C409" s="34"/>
      <c r="D409" s="35"/>
      <c r="E409" s="36"/>
      <c r="F409" s="36"/>
      <c r="G409" s="34"/>
      <c r="H409" s="34"/>
      <c r="I409" s="34"/>
      <c r="J409" s="47"/>
      <c r="K409" s="48"/>
      <c r="L409" s="47"/>
      <c r="M409" s="48"/>
    </row>
    <row r="410" spans="1:13" ht="15" customHeight="1" x14ac:dyDescent="0.15">
      <c r="A410" s="16" t="str">
        <f t="shared" si="13"/>
        <v/>
      </c>
      <c r="B410">
        <v>409</v>
      </c>
      <c r="C410" s="34"/>
      <c r="D410" s="35"/>
      <c r="E410" s="36"/>
      <c r="F410" s="36"/>
      <c r="G410" s="34"/>
      <c r="H410" s="34"/>
      <c r="I410" s="34"/>
      <c r="J410" s="47"/>
      <c r="K410" s="48"/>
      <c r="L410" s="47"/>
      <c r="M410" s="48"/>
    </row>
    <row r="411" spans="1:13" ht="15" customHeight="1" x14ac:dyDescent="0.15">
      <c r="A411" s="16" t="str">
        <f t="shared" si="13"/>
        <v/>
      </c>
      <c r="B411">
        <v>410</v>
      </c>
      <c r="C411" s="34"/>
      <c r="D411" s="35"/>
      <c r="E411" s="36"/>
      <c r="F411" s="36"/>
      <c r="G411" s="34"/>
      <c r="H411" s="34"/>
      <c r="I411" s="34"/>
      <c r="J411" s="47"/>
      <c r="K411" s="48"/>
      <c r="L411" s="47"/>
      <c r="M411" s="48"/>
    </row>
    <row r="412" spans="1:13" ht="15" customHeight="1" x14ac:dyDescent="0.15">
      <c r="A412" s="16" t="str">
        <f t="shared" si="13"/>
        <v/>
      </c>
      <c r="B412">
        <v>411</v>
      </c>
      <c r="C412" s="34"/>
      <c r="D412" s="35"/>
      <c r="E412" s="36"/>
      <c r="F412" s="36"/>
      <c r="G412" s="34"/>
      <c r="H412" s="34"/>
      <c r="I412" s="34"/>
      <c r="J412" s="47"/>
      <c r="K412" s="48"/>
      <c r="L412" s="47"/>
      <c r="M412" s="48"/>
    </row>
    <row r="413" spans="1:13" ht="15" customHeight="1" x14ac:dyDescent="0.15">
      <c r="A413" s="16" t="str">
        <f t="shared" si="13"/>
        <v/>
      </c>
      <c r="B413">
        <v>412</v>
      </c>
      <c r="C413" s="34"/>
      <c r="D413" s="35"/>
      <c r="E413" s="36"/>
      <c r="F413" s="36"/>
      <c r="G413" s="34"/>
      <c r="H413" s="34"/>
      <c r="I413" s="34"/>
      <c r="J413" s="47"/>
      <c r="K413" s="48"/>
      <c r="L413" s="47"/>
      <c r="M413" s="48"/>
    </row>
    <row r="414" spans="1:13" ht="15" customHeight="1" x14ac:dyDescent="0.15">
      <c r="A414" s="16" t="str">
        <f t="shared" si="13"/>
        <v/>
      </c>
      <c r="B414">
        <v>413</v>
      </c>
      <c r="C414" s="34"/>
      <c r="D414" s="35"/>
      <c r="E414" s="36"/>
      <c r="F414" s="36"/>
      <c r="G414" s="34"/>
      <c r="H414" s="34"/>
      <c r="I414" s="34"/>
      <c r="J414" s="47"/>
      <c r="K414" s="48"/>
      <c r="L414" s="47"/>
      <c r="M414" s="48"/>
    </row>
    <row r="415" spans="1:13" ht="15" customHeight="1" x14ac:dyDescent="0.15">
      <c r="A415" s="16" t="str">
        <f t="shared" si="13"/>
        <v/>
      </c>
      <c r="B415">
        <v>414</v>
      </c>
      <c r="C415" s="34"/>
      <c r="D415" s="35"/>
      <c r="E415" s="36"/>
      <c r="F415" s="36"/>
      <c r="G415" s="34"/>
      <c r="H415" s="34"/>
      <c r="I415" s="34"/>
      <c r="J415" s="47"/>
      <c r="K415" s="48"/>
      <c r="L415" s="47"/>
      <c r="M415" s="48"/>
    </row>
    <row r="416" spans="1:13" ht="15" customHeight="1" x14ac:dyDescent="0.15">
      <c r="A416" s="16" t="str">
        <f t="shared" si="13"/>
        <v/>
      </c>
      <c r="B416">
        <v>415</v>
      </c>
      <c r="C416" s="34"/>
      <c r="D416" s="35"/>
      <c r="E416" s="36"/>
      <c r="F416" s="36"/>
      <c r="G416" s="34"/>
      <c r="H416" s="34"/>
      <c r="I416" s="34"/>
      <c r="J416" s="47"/>
      <c r="K416" s="48"/>
      <c r="L416" s="47"/>
      <c r="M416" s="48"/>
    </row>
    <row r="417" spans="1:13" ht="15" customHeight="1" x14ac:dyDescent="0.15">
      <c r="A417" s="16" t="str">
        <f t="shared" si="13"/>
        <v/>
      </c>
      <c r="B417">
        <v>416</v>
      </c>
      <c r="C417" s="34"/>
      <c r="D417" s="35"/>
      <c r="E417" s="36"/>
      <c r="F417" s="36"/>
      <c r="G417" s="34"/>
      <c r="H417" s="34"/>
      <c r="I417" s="34"/>
      <c r="J417" s="47"/>
      <c r="K417" s="48"/>
      <c r="L417" s="47"/>
      <c r="M417" s="48"/>
    </row>
    <row r="418" spans="1:13" ht="15" customHeight="1" x14ac:dyDescent="0.15">
      <c r="A418" s="16" t="str">
        <f t="shared" si="13"/>
        <v/>
      </c>
      <c r="B418">
        <v>417</v>
      </c>
      <c r="C418" s="34"/>
      <c r="D418" s="35"/>
      <c r="E418" s="36"/>
      <c r="F418" s="36"/>
      <c r="G418" s="34"/>
      <c r="H418" s="34"/>
      <c r="I418" s="34"/>
      <c r="J418" s="47"/>
      <c r="K418" s="48"/>
      <c r="L418" s="47"/>
      <c r="M418" s="48"/>
    </row>
    <row r="419" spans="1:13" ht="15" customHeight="1" x14ac:dyDescent="0.15">
      <c r="A419" s="16" t="str">
        <f t="shared" si="13"/>
        <v/>
      </c>
      <c r="B419">
        <v>418</v>
      </c>
      <c r="C419" s="34"/>
      <c r="D419" s="35"/>
      <c r="E419" s="36"/>
      <c r="F419" s="36"/>
      <c r="G419" s="34"/>
      <c r="H419" s="34"/>
      <c r="I419" s="34"/>
      <c r="J419" s="47"/>
      <c r="K419" s="48"/>
      <c r="L419" s="47"/>
      <c r="M419" s="48"/>
    </row>
    <row r="420" spans="1:13" ht="15" customHeight="1" x14ac:dyDescent="0.15">
      <c r="A420" s="16" t="str">
        <f t="shared" si="13"/>
        <v/>
      </c>
      <c r="B420">
        <v>419</v>
      </c>
      <c r="C420" s="34"/>
      <c r="D420" s="35"/>
      <c r="E420" s="36"/>
      <c r="F420" s="36"/>
      <c r="G420" s="34"/>
      <c r="H420" s="34"/>
      <c r="I420" s="34"/>
      <c r="J420" s="47"/>
      <c r="K420" s="48"/>
      <c r="L420" s="47"/>
      <c r="M420" s="48"/>
    </row>
    <row r="421" spans="1:13" ht="15" customHeight="1" x14ac:dyDescent="0.15">
      <c r="A421" s="16" t="str">
        <f t="shared" si="13"/>
        <v/>
      </c>
      <c r="B421">
        <v>420</v>
      </c>
      <c r="C421" s="34"/>
      <c r="D421" s="35"/>
      <c r="E421" s="36"/>
      <c r="F421" s="36"/>
      <c r="G421" s="34"/>
      <c r="H421" s="34"/>
      <c r="I421" s="34"/>
      <c r="J421" s="47"/>
      <c r="K421" s="48"/>
      <c r="L421" s="47"/>
      <c r="M421" s="48"/>
    </row>
    <row r="422" spans="1:13" ht="15" customHeight="1" x14ac:dyDescent="0.15">
      <c r="A422" s="16" t="str">
        <f t="shared" si="13"/>
        <v/>
      </c>
      <c r="B422">
        <v>421</v>
      </c>
      <c r="C422" s="34"/>
      <c r="D422" s="35"/>
      <c r="E422" s="36"/>
      <c r="F422" s="36"/>
      <c r="G422" s="34"/>
      <c r="H422" s="34"/>
      <c r="I422" s="34"/>
      <c r="J422" s="47"/>
      <c r="K422" s="48"/>
      <c r="L422" s="47"/>
      <c r="M422" s="48"/>
    </row>
    <row r="423" spans="1:13" ht="15" customHeight="1" x14ac:dyDescent="0.15">
      <c r="A423" s="16" t="str">
        <f t="shared" si="13"/>
        <v/>
      </c>
      <c r="B423">
        <v>422</v>
      </c>
      <c r="C423" s="34"/>
      <c r="D423" s="35"/>
      <c r="E423" s="36"/>
      <c r="F423" s="36"/>
      <c r="G423" s="34"/>
      <c r="H423" s="34"/>
      <c r="I423" s="34"/>
      <c r="J423" s="47"/>
      <c r="K423" s="48"/>
      <c r="L423" s="47"/>
      <c r="M423" s="48"/>
    </row>
    <row r="424" spans="1:13" ht="15" customHeight="1" x14ac:dyDescent="0.15">
      <c r="A424" s="16" t="str">
        <f t="shared" si="13"/>
        <v/>
      </c>
      <c r="B424">
        <v>423</v>
      </c>
      <c r="C424" s="34"/>
      <c r="D424" s="35"/>
      <c r="E424" s="36"/>
      <c r="F424" s="36"/>
      <c r="G424" s="34"/>
      <c r="H424" s="34"/>
      <c r="I424" s="34"/>
      <c r="J424" s="47"/>
      <c r="K424" s="48"/>
      <c r="L424" s="47"/>
      <c r="M424" s="48"/>
    </row>
    <row r="425" spans="1:13" ht="15" customHeight="1" x14ac:dyDescent="0.15">
      <c r="A425" s="16" t="str">
        <f t="shared" si="13"/>
        <v/>
      </c>
      <c r="B425">
        <v>424</v>
      </c>
      <c r="C425" s="34"/>
      <c r="D425" s="35"/>
      <c r="E425" s="36"/>
      <c r="F425" s="36"/>
      <c r="G425" s="34"/>
      <c r="H425" s="34"/>
      <c r="I425" s="34"/>
      <c r="J425" s="47"/>
      <c r="K425" s="48"/>
      <c r="L425" s="47"/>
      <c r="M425" s="48"/>
    </row>
    <row r="426" spans="1:13" ht="15" customHeight="1" x14ac:dyDescent="0.15">
      <c r="A426" s="16" t="str">
        <f t="shared" si="13"/>
        <v/>
      </c>
      <c r="B426">
        <v>425</v>
      </c>
      <c r="C426" s="34"/>
      <c r="D426" s="35"/>
      <c r="E426" s="36"/>
      <c r="F426" s="36"/>
      <c r="G426" s="34"/>
      <c r="H426" s="34"/>
      <c r="I426" s="34"/>
      <c r="J426" s="47"/>
      <c r="K426" s="48"/>
      <c r="L426" s="47"/>
      <c r="M426" s="48"/>
    </row>
    <row r="427" spans="1:13" ht="15" customHeight="1" x14ac:dyDescent="0.15">
      <c r="A427" s="16" t="str">
        <f t="shared" si="13"/>
        <v/>
      </c>
      <c r="B427">
        <v>426</v>
      </c>
      <c r="C427" s="34"/>
      <c r="D427" s="35"/>
      <c r="E427" s="36"/>
      <c r="F427" s="36"/>
      <c r="G427" s="34"/>
      <c r="H427" s="34"/>
      <c r="I427" s="34"/>
      <c r="J427" s="47"/>
      <c r="K427" s="48"/>
      <c r="L427" s="47"/>
      <c r="M427" s="48"/>
    </row>
    <row r="428" spans="1:13" ht="15" customHeight="1" x14ac:dyDescent="0.15">
      <c r="A428" s="16" t="str">
        <f t="shared" si="13"/>
        <v/>
      </c>
      <c r="B428">
        <v>427</v>
      </c>
      <c r="C428" s="34"/>
      <c r="D428" s="35"/>
      <c r="E428" s="36"/>
      <c r="F428" s="36"/>
      <c r="G428" s="34"/>
      <c r="H428" s="34"/>
      <c r="I428" s="34"/>
      <c r="J428" s="47"/>
      <c r="K428" s="48"/>
      <c r="L428" s="47"/>
      <c r="M428" s="48"/>
    </row>
    <row r="429" spans="1:13" ht="15" customHeight="1" x14ac:dyDescent="0.15">
      <c r="A429" s="16" t="str">
        <f t="shared" si="13"/>
        <v/>
      </c>
      <c r="B429">
        <v>428</v>
      </c>
      <c r="C429" s="34"/>
      <c r="D429" s="35"/>
      <c r="E429" s="36"/>
      <c r="F429" s="36"/>
      <c r="G429" s="34"/>
      <c r="H429" s="34"/>
      <c r="I429" s="34"/>
      <c r="J429" s="47"/>
      <c r="K429" s="48"/>
      <c r="L429" s="47"/>
      <c r="M429" s="48"/>
    </row>
    <row r="430" spans="1:13" ht="15" customHeight="1" x14ac:dyDescent="0.15">
      <c r="A430" s="16" t="str">
        <f t="shared" si="13"/>
        <v/>
      </c>
      <c r="B430">
        <v>429</v>
      </c>
      <c r="C430" s="34"/>
      <c r="D430" s="35"/>
      <c r="E430" s="36"/>
      <c r="F430" s="36"/>
      <c r="G430" s="34"/>
      <c r="H430" s="34"/>
      <c r="I430" s="34"/>
      <c r="J430" s="47"/>
      <c r="K430" s="48"/>
      <c r="L430" s="47"/>
      <c r="M430" s="48"/>
    </row>
    <row r="431" spans="1:13" ht="15" customHeight="1" x14ac:dyDescent="0.15">
      <c r="A431" s="16" t="str">
        <f t="shared" si="13"/>
        <v/>
      </c>
      <c r="B431">
        <v>430</v>
      </c>
      <c r="C431" s="34"/>
      <c r="D431" s="35"/>
      <c r="E431" s="36"/>
      <c r="F431" s="36"/>
      <c r="G431" s="34"/>
      <c r="H431" s="34"/>
      <c r="I431" s="34"/>
      <c r="J431" s="47"/>
      <c r="K431" s="48"/>
      <c r="L431" s="47"/>
      <c r="M431" s="48"/>
    </row>
    <row r="432" spans="1:13" ht="15" customHeight="1" x14ac:dyDescent="0.15">
      <c r="A432" s="16" t="str">
        <f t="shared" si="13"/>
        <v/>
      </c>
      <c r="B432">
        <v>431</v>
      </c>
      <c r="C432" s="34"/>
      <c r="D432" s="35"/>
      <c r="E432" s="36"/>
      <c r="F432" s="36"/>
      <c r="G432" s="34"/>
      <c r="H432" s="34"/>
      <c r="I432" s="34"/>
      <c r="J432" s="47"/>
      <c r="K432" s="48"/>
      <c r="L432" s="47"/>
      <c r="M432" s="48"/>
    </row>
    <row r="433" spans="1:13" ht="15" customHeight="1" x14ac:dyDescent="0.15">
      <c r="A433" s="16" t="str">
        <f t="shared" si="13"/>
        <v/>
      </c>
      <c r="B433">
        <v>432</v>
      </c>
      <c r="C433" s="34"/>
      <c r="D433" s="35"/>
      <c r="E433" s="36"/>
      <c r="F433" s="36"/>
      <c r="G433" s="34"/>
      <c r="H433" s="34"/>
      <c r="I433" s="34"/>
      <c r="J433" s="47"/>
      <c r="K433" s="48"/>
      <c r="L433" s="47"/>
      <c r="M433" s="48"/>
    </row>
    <row r="434" spans="1:13" ht="15" customHeight="1" x14ac:dyDescent="0.15">
      <c r="A434" s="16" t="str">
        <f t="shared" si="13"/>
        <v/>
      </c>
      <c r="B434">
        <v>433</v>
      </c>
      <c r="C434" s="34"/>
      <c r="D434" s="35"/>
      <c r="E434" s="36"/>
      <c r="F434" s="36"/>
      <c r="G434" s="34"/>
      <c r="H434" s="34"/>
      <c r="I434" s="34"/>
      <c r="J434" s="47"/>
      <c r="K434" s="48"/>
      <c r="L434" s="47"/>
      <c r="M434" s="48"/>
    </row>
    <row r="435" spans="1:13" ht="15" customHeight="1" x14ac:dyDescent="0.15">
      <c r="A435" s="16" t="str">
        <f t="shared" si="13"/>
        <v/>
      </c>
      <c r="B435">
        <v>434</v>
      </c>
      <c r="C435" s="34"/>
      <c r="D435" s="35"/>
      <c r="E435" s="36"/>
      <c r="F435" s="36"/>
      <c r="G435" s="34"/>
      <c r="H435" s="34"/>
      <c r="I435" s="34"/>
      <c r="J435" s="47"/>
      <c r="K435" s="48"/>
      <c r="L435" s="47"/>
      <c r="M435" s="48"/>
    </row>
    <row r="436" spans="1:13" ht="15" customHeight="1" x14ac:dyDescent="0.15">
      <c r="A436" s="16" t="str">
        <f t="shared" si="13"/>
        <v/>
      </c>
      <c r="B436">
        <v>435</v>
      </c>
      <c r="C436" s="34"/>
      <c r="D436" s="35"/>
      <c r="E436" s="36"/>
      <c r="F436" s="36"/>
      <c r="G436" s="34"/>
      <c r="H436" s="34"/>
      <c r="I436" s="34"/>
      <c r="J436" s="47"/>
      <c r="K436" s="48"/>
      <c r="L436" s="47"/>
      <c r="M436" s="48"/>
    </row>
    <row r="437" spans="1:13" ht="15" customHeight="1" x14ac:dyDescent="0.15">
      <c r="A437" s="16" t="str">
        <f t="shared" si="13"/>
        <v/>
      </c>
      <c r="B437">
        <v>436</v>
      </c>
      <c r="C437" s="34"/>
      <c r="D437" s="35"/>
      <c r="E437" s="36"/>
      <c r="F437" s="36"/>
      <c r="G437" s="34"/>
      <c r="H437" s="34"/>
      <c r="I437" s="34"/>
      <c r="J437" s="47"/>
      <c r="K437" s="48"/>
      <c r="L437" s="47"/>
      <c r="M437" s="48"/>
    </row>
    <row r="438" spans="1:13" ht="15" customHeight="1" x14ac:dyDescent="0.15">
      <c r="A438" s="16" t="str">
        <f t="shared" si="13"/>
        <v/>
      </c>
      <c r="B438">
        <v>437</v>
      </c>
      <c r="C438" s="34"/>
      <c r="D438" s="35"/>
      <c r="E438" s="36"/>
      <c r="F438" s="36"/>
      <c r="G438" s="34"/>
      <c r="H438" s="34"/>
      <c r="I438" s="34"/>
      <c r="J438" s="47"/>
      <c r="K438" s="48"/>
      <c r="L438" s="47"/>
      <c r="M438" s="48"/>
    </row>
    <row r="439" spans="1:13" ht="15" customHeight="1" x14ac:dyDescent="0.15">
      <c r="A439" s="16" t="str">
        <f t="shared" si="13"/>
        <v/>
      </c>
      <c r="B439">
        <v>438</v>
      </c>
      <c r="C439" s="34"/>
      <c r="D439" s="35"/>
      <c r="E439" s="36"/>
      <c r="F439" s="36"/>
      <c r="G439" s="34"/>
      <c r="H439" s="34"/>
      <c r="I439" s="34"/>
      <c r="J439" s="47"/>
      <c r="K439" s="48"/>
      <c r="L439" s="47"/>
      <c r="M439" s="48"/>
    </row>
    <row r="440" spans="1:13" ht="15" customHeight="1" x14ac:dyDescent="0.15">
      <c r="A440" s="16" t="str">
        <f t="shared" si="13"/>
        <v/>
      </c>
      <c r="B440">
        <v>439</v>
      </c>
      <c r="C440" s="34"/>
      <c r="D440" s="35"/>
      <c r="E440" s="36"/>
      <c r="F440" s="36"/>
      <c r="G440" s="34"/>
      <c r="H440" s="34"/>
      <c r="I440" s="34"/>
      <c r="J440" s="47"/>
      <c r="K440" s="48"/>
      <c r="L440" s="47"/>
      <c r="M440" s="48"/>
    </row>
    <row r="441" spans="1:13" ht="15" customHeight="1" x14ac:dyDescent="0.15">
      <c r="A441" s="16" t="str">
        <f t="shared" si="13"/>
        <v/>
      </c>
      <c r="B441">
        <v>440</v>
      </c>
      <c r="C441" s="34"/>
      <c r="D441" s="35"/>
      <c r="E441" s="36"/>
      <c r="F441" s="36"/>
      <c r="G441" s="34"/>
      <c r="H441" s="34"/>
      <c r="I441" s="34"/>
      <c r="J441" s="47"/>
      <c r="K441" s="48"/>
      <c r="L441" s="47"/>
      <c r="M441" s="48"/>
    </row>
    <row r="442" spans="1:13" ht="15" customHeight="1" x14ac:dyDescent="0.15">
      <c r="A442" s="16" t="str">
        <f t="shared" si="13"/>
        <v/>
      </c>
      <c r="B442">
        <v>441</v>
      </c>
      <c r="C442" s="34"/>
      <c r="D442" s="35"/>
      <c r="E442" s="36"/>
      <c r="F442" s="36"/>
      <c r="G442" s="34"/>
      <c r="H442" s="34"/>
      <c r="I442" s="34"/>
      <c r="J442" s="47"/>
      <c r="K442" s="48"/>
      <c r="L442" s="47"/>
      <c r="M442" s="48"/>
    </row>
    <row r="443" spans="1:13" ht="15" customHeight="1" x14ac:dyDescent="0.15">
      <c r="A443" s="16" t="str">
        <f t="shared" si="13"/>
        <v/>
      </c>
      <c r="B443">
        <v>442</v>
      </c>
      <c r="C443" s="34"/>
      <c r="D443" s="35"/>
      <c r="E443" s="36"/>
      <c r="F443" s="36"/>
      <c r="G443" s="34"/>
      <c r="H443" s="34"/>
      <c r="I443" s="34"/>
      <c r="J443" s="47"/>
      <c r="K443" s="48"/>
      <c r="L443" s="47"/>
      <c r="M443" s="48"/>
    </row>
    <row r="444" spans="1:13" ht="15" customHeight="1" x14ac:dyDescent="0.15">
      <c r="A444" s="16" t="str">
        <f t="shared" si="13"/>
        <v/>
      </c>
      <c r="B444">
        <v>443</v>
      </c>
      <c r="C444" s="34"/>
      <c r="D444" s="35"/>
      <c r="E444" s="36"/>
      <c r="F444" s="36"/>
      <c r="G444" s="34"/>
      <c r="H444" s="34"/>
      <c r="I444" s="34"/>
      <c r="J444" s="47"/>
      <c r="K444" s="48"/>
      <c r="L444" s="47"/>
      <c r="M444" s="48"/>
    </row>
    <row r="445" spans="1:13" ht="15" customHeight="1" x14ac:dyDescent="0.15">
      <c r="A445" s="16" t="str">
        <f t="shared" si="13"/>
        <v/>
      </c>
      <c r="B445">
        <v>444</v>
      </c>
      <c r="C445" s="34"/>
      <c r="D445" s="35"/>
      <c r="E445" s="36"/>
      <c r="F445" s="36"/>
      <c r="G445" s="34"/>
      <c r="H445" s="34"/>
      <c r="I445" s="34"/>
      <c r="J445" s="47"/>
      <c r="K445" s="48"/>
      <c r="L445" s="47"/>
      <c r="M445" s="48"/>
    </row>
    <row r="446" spans="1:13" ht="15" customHeight="1" x14ac:dyDescent="0.15">
      <c r="A446" s="16" t="str">
        <f t="shared" si="13"/>
        <v/>
      </c>
      <c r="B446">
        <v>445</v>
      </c>
      <c r="C446" s="34"/>
      <c r="D446" s="35"/>
      <c r="E446" s="36"/>
      <c r="F446" s="36"/>
      <c r="G446" s="34"/>
      <c r="H446" s="34"/>
      <c r="I446" s="34"/>
      <c r="J446" s="47"/>
      <c r="K446" s="48"/>
      <c r="L446" s="47"/>
      <c r="M446" s="48"/>
    </row>
    <row r="447" spans="1:13" ht="15" customHeight="1" x14ac:dyDescent="0.15">
      <c r="A447" s="16" t="str">
        <f t="shared" si="13"/>
        <v/>
      </c>
      <c r="B447">
        <v>446</v>
      </c>
      <c r="C447" s="34"/>
      <c r="D447" s="35"/>
      <c r="E447" s="36"/>
      <c r="F447" s="36"/>
      <c r="G447" s="34"/>
      <c r="H447" s="34"/>
      <c r="I447" s="34"/>
      <c r="J447" s="47"/>
      <c r="K447" s="48"/>
      <c r="L447" s="47"/>
      <c r="M447" s="48"/>
    </row>
    <row r="448" spans="1:13" ht="15" customHeight="1" x14ac:dyDescent="0.15">
      <c r="A448" s="16" t="str">
        <f t="shared" si="13"/>
        <v/>
      </c>
      <c r="B448">
        <v>447</v>
      </c>
      <c r="C448" s="34"/>
      <c r="D448" s="35"/>
      <c r="E448" s="36"/>
      <c r="F448" s="36"/>
      <c r="G448" s="34"/>
      <c r="H448" s="34"/>
      <c r="I448" s="34"/>
      <c r="J448" s="47"/>
      <c r="K448" s="48"/>
      <c r="L448" s="47"/>
      <c r="M448" s="48"/>
    </row>
    <row r="449" spans="1:13" ht="15" customHeight="1" x14ac:dyDescent="0.15">
      <c r="A449" s="16" t="str">
        <f t="shared" si="13"/>
        <v/>
      </c>
      <c r="B449">
        <v>448</v>
      </c>
      <c r="C449" s="34"/>
      <c r="D449" s="35"/>
      <c r="E449" s="36"/>
      <c r="F449" s="36"/>
      <c r="G449" s="34"/>
      <c r="H449" s="34"/>
      <c r="I449" s="34"/>
      <c r="J449" s="47"/>
      <c r="K449" s="48"/>
      <c r="L449" s="47"/>
      <c r="M449" s="48"/>
    </row>
    <row r="450" spans="1:13" ht="15" customHeight="1" x14ac:dyDescent="0.15">
      <c r="A450" s="16" t="str">
        <f t="shared" si="13"/>
        <v/>
      </c>
      <c r="B450">
        <v>449</v>
      </c>
      <c r="C450" s="34"/>
      <c r="D450" s="35"/>
      <c r="E450" s="36"/>
      <c r="F450" s="36"/>
      <c r="G450" s="34"/>
      <c r="H450" s="34"/>
      <c r="I450" s="34"/>
      <c r="J450" s="47"/>
      <c r="K450" s="48"/>
      <c r="L450" s="47"/>
      <c r="M450" s="48"/>
    </row>
    <row r="451" spans="1:13" ht="15" customHeight="1" x14ac:dyDescent="0.15">
      <c r="A451" s="16" t="str">
        <f t="shared" si="13"/>
        <v/>
      </c>
      <c r="B451">
        <v>450</v>
      </c>
      <c r="C451" s="34"/>
      <c r="D451" s="35"/>
      <c r="E451" s="36"/>
      <c r="F451" s="36"/>
      <c r="G451" s="34"/>
      <c r="H451" s="34"/>
      <c r="I451" s="34"/>
      <c r="J451" s="47"/>
      <c r="K451" s="48"/>
      <c r="L451" s="47"/>
      <c r="M451" s="48"/>
    </row>
    <row r="452" spans="1:13" ht="15" customHeight="1" x14ac:dyDescent="0.15">
      <c r="A452" s="16" t="str">
        <f t="shared" si="13"/>
        <v/>
      </c>
      <c r="B452">
        <v>451</v>
      </c>
      <c r="C452" s="34"/>
      <c r="D452" s="35"/>
      <c r="E452" s="36"/>
      <c r="F452" s="36"/>
      <c r="G452" s="34"/>
      <c r="H452" s="34"/>
      <c r="I452" s="34"/>
      <c r="J452" s="47"/>
      <c r="K452" s="48"/>
      <c r="L452" s="47"/>
      <c r="M452" s="48"/>
    </row>
    <row r="453" spans="1:13" ht="15" customHeight="1" x14ac:dyDescent="0.15">
      <c r="A453" s="16" t="str">
        <f t="shared" si="13"/>
        <v/>
      </c>
      <c r="B453">
        <v>452</v>
      </c>
      <c r="C453" s="34"/>
      <c r="D453" s="35"/>
      <c r="E453" s="36"/>
      <c r="F453" s="36"/>
      <c r="G453" s="34"/>
      <c r="H453" s="34"/>
      <c r="I453" s="34"/>
      <c r="J453" s="47"/>
      <c r="K453" s="48"/>
      <c r="L453" s="47"/>
      <c r="M453" s="48"/>
    </row>
    <row r="454" spans="1:13" ht="15" customHeight="1" x14ac:dyDescent="0.15">
      <c r="A454" s="16" t="str">
        <f t="shared" ref="A454:A501" si="14">$E$3</f>
        <v/>
      </c>
      <c r="B454">
        <v>453</v>
      </c>
      <c r="C454" s="34"/>
      <c r="D454" s="35"/>
      <c r="E454" s="36"/>
      <c r="F454" s="36"/>
      <c r="G454" s="34"/>
      <c r="H454" s="34"/>
      <c r="I454" s="34"/>
      <c r="J454" s="47"/>
      <c r="K454" s="48"/>
      <c r="L454" s="47"/>
      <c r="M454" s="48"/>
    </row>
    <row r="455" spans="1:13" ht="15" customHeight="1" x14ac:dyDescent="0.15">
      <c r="A455" s="16" t="str">
        <f t="shared" si="14"/>
        <v/>
      </c>
      <c r="B455">
        <v>454</v>
      </c>
      <c r="C455" s="34"/>
      <c r="D455" s="35"/>
      <c r="E455" s="36"/>
      <c r="F455" s="36"/>
      <c r="G455" s="34"/>
      <c r="H455" s="34"/>
      <c r="I455" s="34"/>
      <c r="J455" s="47"/>
      <c r="K455" s="48"/>
      <c r="L455" s="47"/>
      <c r="M455" s="48"/>
    </row>
    <row r="456" spans="1:13" ht="15" customHeight="1" x14ac:dyDescent="0.15">
      <c r="A456" s="16" t="str">
        <f t="shared" si="14"/>
        <v/>
      </c>
      <c r="B456">
        <v>455</v>
      </c>
      <c r="C456" s="34"/>
      <c r="D456" s="35"/>
      <c r="E456" s="36"/>
      <c r="F456" s="36"/>
      <c r="G456" s="34"/>
      <c r="H456" s="34"/>
      <c r="I456" s="34"/>
      <c r="J456" s="47"/>
      <c r="K456" s="48"/>
      <c r="L456" s="47"/>
      <c r="M456" s="48"/>
    </row>
    <row r="457" spans="1:13" ht="15" customHeight="1" x14ac:dyDescent="0.15">
      <c r="A457" s="16" t="str">
        <f t="shared" si="14"/>
        <v/>
      </c>
      <c r="B457">
        <v>456</v>
      </c>
      <c r="C457" s="34"/>
      <c r="D457" s="35"/>
      <c r="E457" s="36"/>
      <c r="F457" s="36"/>
      <c r="G457" s="34"/>
      <c r="H457" s="34"/>
      <c r="I457" s="34"/>
      <c r="J457" s="47"/>
      <c r="K457" s="48"/>
      <c r="L457" s="47"/>
      <c r="M457" s="48"/>
    </row>
    <row r="458" spans="1:13" ht="15" customHeight="1" x14ac:dyDescent="0.15">
      <c r="A458" s="16" t="str">
        <f t="shared" si="14"/>
        <v/>
      </c>
      <c r="B458">
        <v>457</v>
      </c>
      <c r="C458" s="34"/>
      <c r="D458" s="35"/>
      <c r="E458" s="36"/>
      <c r="F458" s="36"/>
      <c r="G458" s="34"/>
      <c r="H458" s="34"/>
      <c r="I458" s="34"/>
      <c r="J458" s="47"/>
      <c r="K458" s="48"/>
      <c r="L458" s="47"/>
      <c r="M458" s="48"/>
    </row>
    <row r="459" spans="1:13" ht="15" customHeight="1" x14ac:dyDescent="0.15">
      <c r="A459" s="16" t="str">
        <f t="shared" si="14"/>
        <v/>
      </c>
      <c r="B459">
        <v>458</v>
      </c>
      <c r="C459" s="34"/>
      <c r="D459" s="35"/>
      <c r="E459" s="36"/>
      <c r="F459" s="36"/>
      <c r="G459" s="34"/>
      <c r="H459" s="34"/>
      <c r="I459" s="34"/>
      <c r="J459" s="47"/>
      <c r="K459" s="48"/>
      <c r="L459" s="47"/>
      <c r="M459" s="48"/>
    </row>
    <row r="460" spans="1:13" ht="15" customHeight="1" x14ac:dyDescent="0.15">
      <c r="A460" s="16" t="str">
        <f t="shared" si="14"/>
        <v/>
      </c>
      <c r="B460">
        <v>459</v>
      </c>
      <c r="C460" s="34"/>
      <c r="D460" s="35"/>
      <c r="E460" s="36"/>
      <c r="F460" s="36"/>
      <c r="G460" s="34"/>
      <c r="H460" s="34"/>
      <c r="I460" s="34"/>
      <c r="J460" s="47"/>
      <c r="K460" s="48"/>
      <c r="L460" s="47"/>
      <c r="M460" s="48"/>
    </row>
    <row r="461" spans="1:13" ht="15" customHeight="1" x14ac:dyDescent="0.15">
      <c r="A461" s="16" t="str">
        <f t="shared" si="14"/>
        <v/>
      </c>
      <c r="B461">
        <v>460</v>
      </c>
      <c r="C461" s="34"/>
      <c r="D461" s="35"/>
      <c r="E461" s="36"/>
      <c r="F461" s="36"/>
      <c r="G461" s="34"/>
      <c r="H461" s="34"/>
      <c r="I461" s="34"/>
      <c r="J461" s="47"/>
      <c r="K461" s="48"/>
      <c r="L461" s="47"/>
      <c r="M461" s="48"/>
    </row>
    <row r="462" spans="1:13" ht="15" customHeight="1" x14ac:dyDescent="0.15">
      <c r="A462" s="16" t="str">
        <f t="shared" si="14"/>
        <v/>
      </c>
      <c r="B462">
        <v>461</v>
      </c>
      <c r="C462" s="34"/>
      <c r="D462" s="35"/>
      <c r="E462" s="36"/>
      <c r="F462" s="36"/>
      <c r="G462" s="34"/>
      <c r="H462" s="34"/>
      <c r="I462" s="34"/>
      <c r="J462" s="47"/>
      <c r="K462" s="48"/>
      <c r="L462" s="47"/>
      <c r="M462" s="48"/>
    </row>
    <row r="463" spans="1:13" ht="15" customHeight="1" x14ac:dyDescent="0.15">
      <c r="A463" s="16" t="str">
        <f t="shared" si="14"/>
        <v/>
      </c>
      <c r="B463">
        <v>462</v>
      </c>
      <c r="C463" s="34"/>
      <c r="D463" s="35"/>
      <c r="E463" s="36"/>
      <c r="F463" s="36"/>
      <c r="G463" s="34"/>
      <c r="H463" s="34"/>
      <c r="I463" s="34"/>
      <c r="J463" s="47"/>
      <c r="K463" s="48"/>
      <c r="L463" s="47"/>
      <c r="M463" s="48"/>
    </row>
    <row r="464" spans="1:13" ht="15" customHeight="1" x14ac:dyDescent="0.15">
      <c r="A464" s="16" t="str">
        <f t="shared" si="14"/>
        <v/>
      </c>
      <c r="B464">
        <v>463</v>
      </c>
      <c r="C464" s="34"/>
      <c r="D464" s="35"/>
      <c r="E464" s="36"/>
      <c r="F464" s="36"/>
      <c r="G464" s="34"/>
      <c r="H464" s="34"/>
      <c r="I464" s="34"/>
      <c r="J464" s="47"/>
      <c r="K464" s="48"/>
      <c r="L464" s="47"/>
      <c r="M464" s="48"/>
    </row>
    <row r="465" spans="1:13" ht="15" customHeight="1" x14ac:dyDescent="0.15">
      <c r="A465" s="16" t="str">
        <f t="shared" si="14"/>
        <v/>
      </c>
      <c r="B465">
        <v>464</v>
      </c>
      <c r="C465" s="34"/>
      <c r="D465" s="35"/>
      <c r="E465" s="36"/>
      <c r="F465" s="36"/>
      <c r="G465" s="34"/>
      <c r="H465" s="34"/>
      <c r="I465" s="34"/>
      <c r="J465" s="47"/>
      <c r="K465" s="48"/>
      <c r="L465" s="47"/>
      <c r="M465" s="48"/>
    </row>
    <row r="466" spans="1:13" ht="15" customHeight="1" x14ac:dyDescent="0.15">
      <c r="A466" s="16" t="str">
        <f t="shared" si="14"/>
        <v/>
      </c>
      <c r="B466">
        <v>465</v>
      </c>
      <c r="C466" s="34"/>
      <c r="D466" s="35"/>
      <c r="E466" s="36"/>
      <c r="F466" s="36"/>
      <c r="G466" s="34"/>
      <c r="H466" s="34"/>
      <c r="I466" s="34"/>
      <c r="J466" s="47"/>
      <c r="K466" s="48"/>
      <c r="L466" s="47"/>
      <c r="M466" s="48"/>
    </row>
    <row r="467" spans="1:13" ht="15" customHeight="1" x14ac:dyDescent="0.15">
      <c r="A467" s="16" t="str">
        <f t="shared" si="14"/>
        <v/>
      </c>
      <c r="B467">
        <v>466</v>
      </c>
      <c r="C467" s="34"/>
      <c r="D467" s="35"/>
      <c r="E467" s="36"/>
      <c r="F467" s="36"/>
      <c r="G467" s="34"/>
      <c r="H467" s="34"/>
      <c r="I467" s="34"/>
      <c r="J467" s="47"/>
      <c r="K467" s="48"/>
      <c r="L467" s="47"/>
      <c r="M467" s="48"/>
    </row>
    <row r="468" spans="1:13" ht="15" customHeight="1" x14ac:dyDescent="0.15">
      <c r="A468" s="16" t="str">
        <f t="shared" si="14"/>
        <v/>
      </c>
      <c r="B468">
        <v>467</v>
      </c>
      <c r="C468" s="34"/>
      <c r="D468" s="35"/>
      <c r="E468" s="36"/>
      <c r="F468" s="36"/>
      <c r="G468" s="34"/>
      <c r="H468" s="34"/>
      <c r="I468" s="34"/>
      <c r="J468" s="47"/>
      <c r="K468" s="48"/>
      <c r="L468" s="47"/>
      <c r="M468" s="48"/>
    </row>
    <row r="469" spans="1:13" ht="15" customHeight="1" x14ac:dyDescent="0.15">
      <c r="A469" s="16" t="str">
        <f t="shared" si="14"/>
        <v/>
      </c>
      <c r="B469">
        <v>468</v>
      </c>
      <c r="C469" s="34"/>
      <c r="D469" s="35"/>
      <c r="E469" s="36"/>
      <c r="F469" s="36"/>
      <c r="G469" s="34"/>
      <c r="H469" s="34"/>
      <c r="I469" s="34"/>
      <c r="J469" s="47"/>
      <c r="K469" s="48"/>
      <c r="L469" s="47"/>
      <c r="M469" s="48"/>
    </row>
    <row r="470" spans="1:13" ht="15" customHeight="1" x14ac:dyDescent="0.15">
      <c r="A470" s="16" t="str">
        <f t="shared" si="14"/>
        <v/>
      </c>
      <c r="B470">
        <v>469</v>
      </c>
      <c r="C470" s="34"/>
      <c r="D470" s="35"/>
      <c r="E470" s="36"/>
      <c r="F470" s="36"/>
      <c r="G470" s="34"/>
      <c r="H470" s="34"/>
      <c r="I470" s="34"/>
      <c r="J470" s="47"/>
      <c r="K470" s="48"/>
      <c r="L470" s="47"/>
      <c r="M470" s="48"/>
    </row>
    <row r="471" spans="1:13" ht="15" customHeight="1" x14ac:dyDescent="0.15">
      <c r="A471" s="16" t="str">
        <f t="shared" si="14"/>
        <v/>
      </c>
      <c r="B471">
        <v>470</v>
      </c>
      <c r="C471" s="34"/>
      <c r="D471" s="35"/>
      <c r="E471" s="36"/>
      <c r="F471" s="36"/>
      <c r="G471" s="34"/>
      <c r="H471" s="34"/>
      <c r="I471" s="34"/>
      <c r="J471" s="47"/>
      <c r="K471" s="48"/>
      <c r="L471" s="47"/>
      <c r="M471" s="48"/>
    </row>
    <row r="472" spans="1:13" ht="15" customHeight="1" x14ac:dyDescent="0.15">
      <c r="A472" s="16" t="str">
        <f t="shared" si="14"/>
        <v/>
      </c>
      <c r="B472">
        <v>471</v>
      </c>
      <c r="C472" s="34"/>
      <c r="D472" s="35"/>
      <c r="E472" s="36"/>
      <c r="F472" s="36"/>
      <c r="G472" s="34"/>
      <c r="H472" s="34"/>
      <c r="I472" s="34"/>
      <c r="J472" s="47"/>
      <c r="K472" s="48"/>
      <c r="L472" s="47"/>
      <c r="M472" s="48"/>
    </row>
    <row r="473" spans="1:13" ht="15" customHeight="1" x14ac:dyDescent="0.15">
      <c r="A473" s="16" t="str">
        <f t="shared" si="14"/>
        <v/>
      </c>
      <c r="B473">
        <v>472</v>
      </c>
      <c r="C473" s="34"/>
      <c r="D473" s="35"/>
      <c r="E473" s="36"/>
      <c r="F473" s="36"/>
      <c r="G473" s="34"/>
      <c r="H473" s="34"/>
      <c r="I473" s="34"/>
      <c r="J473" s="47"/>
      <c r="K473" s="48"/>
      <c r="L473" s="47"/>
      <c r="M473" s="48"/>
    </row>
    <row r="474" spans="1:13" ht="15" customHeight="1" x14ac:dyDescent="0.15">
      <c r="A474" s="16" t="str">
        <f t="shared" si="14"/>
        <v/>
      </c>
      <c r="B474">
        <v>473</v>
      </c>
      <c r="C474" s="34"/>
      <c r="D474" s="35"/>
      <c r="E474" s="36"/>
      <c r="F474" s="36"/>
      <c r="G474" s="34"/>
      <c r="H474" s="34"/>
      <c r="I474" s="34"/>
      <c r="J474" s="47"/>
      <c r="K474" s="48"/>
      <c r="L474" s="47"/>
      <c r="M474" s="48"/>
    </row>
    <row r="475" spans="1:13" ht="15" customHeight="1" x14ac:dyDescent="0.15">
      <c r="A475" s="16" t="str">
        <f t="shared" si="14"/>
        <v/>
      </c>
      <c r="B475">
        <v>474</v>
      </c>
      <c r="C475" s="34"/>
      <c r="D475" s="35"/>
      <c r="E475" s="36"/>
      <c r="F475" s="36"/>
      <c r="G475" s="34"/>
      <c r="H475" s="34"/>
      <c r="I475" s="34"/>
      <c r="J475" s="47"/>
      <c r="K475" s="48"/>
      <c r="L475" s="47"/>
      <c r="M475" s="48"/>
    </row>
    <row r="476" spans="1:13" ht="15" customHeight="1" x14ac:dyDescent="0.15">
      <c r="A476" s="16" t="str">
        <f t="shared" si="14"/>
        <v/>
      </c>
      <c r="B476">
        <v>475</v>
      </c>
      <c r="C476" s="34"/>
      <c r="D476" s="35"/>
      <c r="E476" s="36"/>
      <c r="F476" s="36"/>
      <c r="G476" s="34"/>
      <c r="H476" s="34"/>
      <c r="I476" s="34"/>
      <c r="J476" s="47"/>
      <c r="K476" s="48"/>
      <c r="L476" s="47"/>
      <c r="M476" s="48"/>
    </row>
    <row r="477" spans="1:13" ht="15" customHeight="1" x14ac:dyDescent="0.15">
      <c r="A477" s="16" t="str">
        <f t="shared" si="14"/>
        <v/>
      </c>
      <c r="B477">
        <v>476</v>
      </c>
      <c r="C477" s="34"/>
      <c r="D477" s="35"/>
      <c r="E477" s="36"/>
      <c r="F477" s="36"/>
      <c r="G477" s="34"/>
      <c r="H477" s="34"/>
      <c r="I477" s="34"/>
      <c r="J477" s="47"/>
      <c r="K477" s="48"/>
      <c r="L477" s="47"/>
      <c r="M477" s="48"/>
    </row>
    <row r="478" spans="1:13" ht="15" customHeight="1" x14ac:dyDescent="0.15">
      <c r="A478" s="16" t="str">
        <f t="shared" si="14"/>
        <v/>
      </c>
      <c r="B478">
        <v>477</v>
      </c>
      <c r="C478" s="34"/>
      <c r="D478" s="35"/>
      <c r="E478" s="36"/>
      <c r="F478" s="36"/>
      <c r="G478" s="34"/>
      <c r="H478" s="34"/>
      <c r="I478" s="34"/>
      <c r="J478" s="47"/>
      <c r="K478" s="48"/>
      <c r="L478" s="47"/>
      <c r="M478" s="48"/>
    </row>
    <row r="479" spans="1:13" ht="15" customHeight="1" x14ac:dyDescent="0.15">
      <c r="A479" s="16" t="str">
        <f t="shared" si="14"/>
        <v/>
      </c>
      <c r="B479">
        <v>478</v>
      </c>
      <c r="C479" s="34"/>
      <c r="D479" s="35"/>
      <c r="E479" s="36"/>
      <c r="F479" s="36"/>
      <c r="G479" s="34"/>
      <c r="H479" s="34"/>
      <c r="I479" s="34"/>
      <c r="J479" s="47"/>
      <c r="K479" s="48"/>
      <c r="L479" s="47"/>
      <c r="M479" s="48"/>
    </row>
    <row r="480" spans="1:13" ht="15" customHeight="1" x14ac:dyDescent="0.15">
      <c r="A480" s="16" t="str">
        <f t="shared" si="14"/>
        <v/>
      </c>
      <c r="B480">
        <v>479</v>
      </c>
      <c r="C480" s="34"/>
      <c r="D480" s="35"/>
      <c r="E480" s="36"/>
      <c r="F480" s="36"/>
      <c r="G480" s="34"/>
      <c r="H480" s="34"/>
      <c r="I480" s="34"/>
      <c r="J480" s="47"/>
      <c r="K480" s="48"/>
      <c r="L480" s="47"/>
      <c r="M480" s="48"/>
    </row>
    <row r="481" spans="1:13" ht="15" customHeight="1" x14ac:dyDescent="0.15">
      <c r="A481" s="16" t="str">
        <f t="shared" si="14"/>
        <v/>
      </c>
      <c r="B481">
        <v>480</v>
      </c>
      <c r="C481" s="34"/>
      <c r="D481" s="35"/>
      <c r="E481" s="36"/>
      <c r="F481" s="36"/>
      <c r="G481" s="34"/>
      <c r="H481" s="34"/>
      <c r="I481" s="34"/>
      <c r="J481" s="47"/>
      <c r="K481" s="48"/>
      <c r="L481" s="47"/>
      <c r="M481" s="48"/>
    </row>
    <row r="482" spans="1:13" ht="15" customHeight="1" x14ac:dyDescent="0.15">
      <c r="A482" s="16" t="str">
        <f t="shared" si="14"/>
        <v/>
      </c>
      <c r="B482">
        <v>481</v>
      </c>
      <c r="C482" s="34"/>
      <c r="D482" s="35"/>
      <c r="E482" s="36"/>
      <c r="F482" s="36"/>
      <c r="G482" s="34"/>
      <c r="H482" s="34"/>
      <c r="I482" s="34"/>
      <c r="J482" s="47"/>
      <c r="K482" s="48"/>
      <c r="L482" s="47"/>
      <c r="M482" s="48"/>
    </row>
    <row r="483" spans="1:13" ht="15" customHeight="1" x14ac:dyDescent="0.15">
      <c r="A483" s="16" t="str">
        <f t="shared" si="14"/>
        <v/>
      </c>
      <c r="B483">
        <v>482</v>
      </c>
      <c r="C483" s="34"/>
      <c r="D483" s="35"/>
      <c r="E483" s="36"/>
      <c r="F483" s="36"/>
      <c r="G483" s="34"/>
      <c r="H483" s="34"/>
      <c r="I483" s="34"/>
      <c r="J483" s="47"/>
      <c r="K483" s="48"/>
      <c r="L483" s="47"/>
      <c r="M483" s="48"/>
    </row>
    <row r="484" spans="1:13" ht="15" customHeight="1" x14ac:dyDescent="0.15">
      <c r="A484" s="16" t="str">
        <f t="shared" si="14"/>
        <v/>
      </c>
      <c r="B484">
        <v>483</v>
      </c>
      <c r="C484" s="34"/>
      <c r="D484" s="35"/>
      <c r="E484" s="36"/>
      <c r="F484" s="36"/>
      <c r="G484" s="34"/>
      <c r="H484" s="34"/>
      <c r="I484" s="34"/>
      <c r="J484" s="47"/>
      <c r="K484" s="48"/>
      <c r="L484" s="47"/>
      <c r="M484" s="48"/>
    </row>
    <row r="485" spans="1:13" ht="15" customHeight="1" x14ac:dyDescent="0.15">
      <c r="A485" s="16" t="str">
        <f t="shared" si="14"/>
        <v/>
      </c>
      <c r="B485">
        <v>484</v>
      </c>
      <c r="C485" s="34"/>
      <c r="D485" s="35"/>
      <c r="E485" s="36"/>
      <c r="F485" s="36"/>
      <c r="G485" s="34"/>
      <c r="H485" s="34"/>
      <c r="I485" s="34"/>
      <c r="J485" s="47"/>
      <c r="K485" s="48"/>
      <c r="L485" s="47"/>
      <c r="M485" s="48"/>
    </row>
    <row r="486" spans="1:13" ht="15" customHeight="1" x14ac:dyDescent="0.15">
      <c r="A486" s="16" t="str">
        <f t="shared" si="14"/>
        <v/>
      </c>
      <c r="B486">
        <v>485</v>
      </c>
      <c r="C486" s="34"/>
      <c r="D486" s="35"/>
      <c r="E486" s="36"/>
      <c r="F486" s="36"/>
      <c r="G486" s="34"/>
      <c r="H486" s="34"/>
      <c r="I486" s="34"/>
      <c r="J486" s="47"/>
      <c r="K486" s="48"/>
      <c r="L486" s="47"/>
      <c r="M486" s="48"/>
    </row>
    <row r="487" spans="1:13" ht="15" customHeight="1" x14ac:dyDescent="0.15">
      <c r="A487" s="16" t="str">
        <f t="shared" si="14"/>
        <v/>
      </c>
      <c r="B487">
        <v>486</v>
      </c>
      <c r="C487" s="34"/>
      <c r="D487" s="35"/>
      <c r="E487" s="36"/>
      <c r="F487" s="36"/>
      <c r="G487" s="34"/>
      <c r="H487" s="34"/>
      <c r="I487" s="34"/>
      <c r="J487" s="47"/>
      <c r="K487" s="48"/>
      <c r="L487" s="47"/>
      <c r="M487" s="48"/>
    </row>
    <row r="488" spans="1:13" ht="15" customHeight="1" x14ac:dyDescent="0.15">
      <c r="A488" s="16" t="str">
        <f t="shared" si="14"/>
        <v/>
      </c>
      <c r="B488">
        <v>487</v>
      </c>
      <c r="C488" s="34"/>
      <c r="D488" s="35"/>
      <c r="E488" s="36"/>
      <c r="F488" s="36"/>
      <c r="G488" s="34"/>
      <c r="H488" s="34"/>
      <c r="I488" s="34"/>
      <c r="J488" s="47"/>
      <c r="K488" s="48"/>
      <c r="L488" s="47"/>
      <c r="M488" s="48"/>
    </row>
    <row r="489" spans="1:13" ht="15" customHeight="1" x14ac:dyDescent="0.15">
      <c r="A489" s="16" t="str">
        <f t="shared" si="14"/>
        <v/>
      </c>
      <c r="B489">
        <v>488</v>
      </c>
      <c r="C489" s="34"/>
      <c r="D489" s="35"/>
      <c r="E489" s="36"/>
      <c r="F489" s="36"/>
      <c r="G489" s="34"/>
      <c r="H489" s="34"/>
      <c r="I489" s="34"/>
      <c r="J489" s="47"/>
      <c r="K489" s="48"/>
      <c r="L489" s="47"/>
      <c r="M489" s="48"/>
    </row>
    <row r="490" spans="1:13" ht="15" customHeight="1" x14ac:dyDescent="0.15">
      <c r="A490" s="16" t="str">
        <f t="shared" si="14"/>
        <v/>
      </c>
      <c r="B490">
        <v>489</v>
      </c>
      <c r="C490" s="34"/>
      <c r="D490" s="35"/>
      <c r="E490" s="36"/>
      <c r="F490" s="36"/>
      <c r="G490" s="34"/>
      <c r="H490" s="34"/>
      <c r="I490" s="34"/>
      <c r="J490" s="47"/>
      <c r="K490" s="48"/>
      <c r="L490" s="47"/>
      <c r="M490" s="48"/>
    </row>
    <row r="491" spans="1:13" ht="15" customHeight="1" x14ac:dyDescent="0.15">
      <c r="A491" s="16" t="str">
        <f t="shared" si="14"/>
        <v/>
      </c>
      <c r="B491">
        <v>490</v>
      </c>
      <c r="C491" s="34"/>
      <c r="D491" s="35"/>
      <c r="E491" s="36"/>
      <c r="F491" s="36"/>
      <c r="G491" s="34"/>
      <c r="H491" s="34"/>
      <c r="I491" s="34"/>
      <c r="J491" s="47"/>
      <c r="K491" s="48"/>
      <c r="L491" s="47"/>
      <c r="M491" s="48"/>
    </row>
    <row r="492" spans="1:13" ht="15" customHeight="1" x14ac:dyDescent="0.15">
      <c r="A492" s="16" t="str">
        <f t="shared" si="14"/>
        <v/>
      </c>
      <c r="B492">
        <v>491</v>
      </c>
      <c r="C492" s="34"/>
      <c r="D492" s="35"/>
      <c r="E492" s="36"/>
      <c r="F492" s="36"/>
      <c r="G492" s="34"/>
      <c r="H492" s="34"/>
      <c r="I492" s="34"/>
      <c r="J492" s="47"/>
      <c r="K492" s="48"/>
      <c r="L492" s="47"/>
      <c r="M492" s="48"/>
    </row>
    <row r="493" spans="1:13" ht="15" customHeight="1" x14ac:dyDescent="0.15">
      <c r="A493" s="16" t="str">
        <f t="shared" si="14"/>
        <v/>
      </c>
      <c r="B493">
        <v>492</v>
      </c>
      <c r="C493" s="34"/>
      <c r="D493" s="35"/>
      <c r="E493" s="36"/>
      <c r="F493" s="36"/>
      <c r="G493" s="34"/>
      <c r="H493" s="34"/>
      <c r="I493" s="34"/>
      <c r="J493" s="47"/>
      <c r="K493" s="48"/>
      <c r="L493" s="47"/>
      <c r="M493" s="48"/>
    </row>
    <row r="494" spans="1:13" ht="15" customHeight="1" x14ac:dyDescent="0.15">
      <c r="A494" s="16" t="str">
        <f t="shared" si="14"/>
        <v/>
      </c>
      <c r="B494">
        <v>493</v>
      </c>
      <c r="C494" s="34"/>
      <c r="D494" s="35"/>
      <c r="E494" s="36"/>
      <c r="F494" s="36"/>
      <c r="G494" s="34"/>
      <c r="H494" s="34"/>
      <c r="I494" s="34"/>
      <c r="J494" s="47"/>
      <c r="K494" s="48"/>
      <c r="L494" s="47"/>
      <c r="M494" s="48"/>
    </row>
    <row r="495" spans="1:13" ht="15" customHeight="1" x14ac:dyDescent="0.15">
      <c r="A495" s="16" t="str">
        <f t="shared" si="14"/>
        <v/>
      </c>
      <c r="B495">
        <v>494</v>
      </c>
      <c r="C495" s="34"/>
      <c r="D495" s="35"/>
      <c r="E495" s="36"/>
      <c r="F495" s="36"/>
      <c r="G495" s="34"/>
      <c r="H495" s="34"/>
      <c r="I495" s="34"/>
      <c r="J495" s="47"/>
      <c r="K495" s="48"/>
      <c r="L495" s="47"/>
      <c r="M495" s="48"/>
    </row>
    <row r="496" spans="1:13" ht="15" customHeight="1" x14ac:dyDescent="0.15">
      <c r="A496" s="16" t="str">
        <f t="shared" si="14"/>
        <v/>
      </c>
      <c r="B496">
        <v>495</v>
      </c>
      <c r="C496" s="34"/>
      <c r="D496" s="35"/>
      <c r="E496" s="36"/>
      <c r="F496" s="36"/>
      <c r="G496" s="34"/>
      <c r="H496" s="34"/>
      <c r="I496" s="34"/>
      <c r="J496" s="47"/>
      <c r="K496" s="48"/>
      <c r="L496" s="47"/>
      <c r="M496" s="48"/>
    </row>
    <row r="497" spans="1:13" ht="15" customHeight="1" x14ac:dyDescent="0.15">
      <c r="A497" s="16" t="str">
        <f t="shared" si="14"/>
        <v/>
      </c>
      <c r="B497">
        <v>496</v>
      </c>
      <c r="C497" s="34"/>
      <c r="D497" s="35"/>
      <c r="E497" s="36"/>
      <c r="F497" s="36"/>
      <c r="G497" s="34"/>
      <c r="H497" s="34"/>
      <c r="I497" s="34"/>
      <c r="J497" s="47"/>
      <c r="K497" s="48"/>
      <c r="L497" s="47"/>
      <c r="M497" s="48"/>
    </row>
    <row r="498" spans="1:13" ht="15" customHeight="1" x14ac:dyDescent="0.15">
      <c r="A498" s="16" t="str">
        <f t="shared" si="14"/>
        <v/>
      </c>
      <c r="B498">
        <v>497</v>
      </c>
      <c r="C498" s="34"/>
      <c r="D498" s="35"/>
      <c r="E498" s="36"/>
      <c r="F498" s="36"/>
      <c r="G498" s="34"/>
      <c r="H498" s="34"/>
      <c r="I498" s="34"/>
      <c r="J498" s="47"/>
      <c r="K498" s="48"/>
      <c r="L498" s="47"/>
      <c r="M498" s="48"/>
    </row>
    <row r="499" spans="1:13" ht="15" customHeight="1" x14ac:dyDescent="0.15">
      <c r="A499" s="16" t="str">
        <f t="shared" si="14"/>
        <v/>
      </c>
      <c r="B499">
        <v>498</v>
      </c>
      <c r="C499" s="34"/>
      <c r="D499" s="35"/>
      <c r="E499" s="36"/>
      <c r="F499" s="36"/>
      <c r="G499" s="34"/>
      <c r="H499" s="34"/>
      <c r="I499" s="34"/>
      <c r="J499" s="47"/>
      <c r="K499" s="48"/>
      <c r="L499" s="47"/>
      <c r="M499" s="48"/>
    </row>
    <row r="500" spans="1:13" ht="15" customHeight="1" x14ac:dyDescent="0.15">
      <c r="A500" s="16" t="str">
        <f t="shared" si="14"/>
        <v/>
      </c>
      <c r="B500">
        <v>499</v>
      </c>
      <c r="C500" s="34"/>
      <c r="D500" s="35"/>
      <c r="E500" s="36"/>
      <c r="F500" s="36"/>
      <c r="G500" s="34"/>
      <c r="H500" s="34"/>
      <c r="I500" s="34"/>
      <c r="J500" s="47"/>
      <c r="K500" s="48"/>
      <c r="L500" s="47"/>
      <c r="M500" s="48"/>
    </row>
    <row r="501" spans="1:13" ht="15" customHeight="1" x14ac:dyDescent="0.15">
      <c r="A501" s="16" t="str">
        <f t="shared" si="14"/>
        <v/>
      </c>
      <c r="B501">
        <v>500</v>
      </c>
      <c r="C501" s="34"/>
      <c r="D501" s="35"/>
      <c r="E501" s="36"/>
      <c r="F501" s="36"/>
      <c r="G501" s="34"/>
      <c r="H501" s="34"/>
      <c r="I501" s="34"/>
      <c r="J501" s="47"/>
      <c r="K501" s="48"/>
      <c r="L501" s="47"/>
      <c r="M501" s="48"/>
    </row>
  </sheetData>
  <sheetProtection sheet="1" objects="1" scenarios="1" selectLockedCells="1"/>
  <protectedRanges>
    <protectedRange sqref="C6:M501" name="範囲1"/>
    <protectedRange sqref="E3" name="範囲2"/>
  </protectedRanges>
  <mergeCells count="2">
    <mergeCell ref="E3:G3"/>
    <mergeCell ref="J1:K1"/>
  </mergeCells>
  <phoneticPr fontId="24"/>
  <conditionalFormatting sqref="E3">
    <cfRule type="expression" dxfId="6" priority="1" stopIfTrue="1">
      <formula>(E3="")</formula>
    </cfRule>
  </conditionalFormatting>
  <conditionalFormatting sqref="N6:N501">
    <cfRule type="cellIs" dxfId="5" priority="2" stopIfTrue="1" operator="equal">
      <formula>"学年違い"</formula>
    </cfRule>
  </conditionalFormatting>
  <dataValidations count="9">
    <dataValidation type="list" allowBlank="1" showInputMessage="1" showErrorMessage="1" sqref="G161:G504" xr:uid="{00000000-0002-0000-0100-000000000000}">
      <formula1>"B,C"</formula1>
    </dataValidation>
    <dataValidation type="list" allowBlank="1" showInputMessage="1" showErrorMessage="1" sqref="C6:C54 C57:C504" xr:uid="{00000000-0002-0000-0100-000001000000}">
      <formula1>"男,女"</formula1>
    </dataValidation>
    <dataValidation type="list" allowBlank="1" showInputMessage="1" showErrorMessage="1" sqref="H6:H209" xr:uid="{00000000-0002-0000-0100-000002000000}">
      <formula1>"〇"</formula1>
    </dataValidation>
    <dataValidation type="whole" allowBlank="1" showInputMessage="1" showErrorMessage="1" sqref="F57:F504" xr:uid="{00000000-0002-0000-0100-000003000000}">
      <formula1>1910</formula1>
      <formula2>2020</formula2>
    </dataValidation>
    <dataValidation type="list" allowBlank="1" showInputMessage="1" showErrorMessage="1" sqref="H210:H504" xr:uid="{00000000-0002-0000-0100-000004000000}">
      <formula1>"幼,小,中"</formula1>
    </dataValidation>
    <dataValidation type="whole" allowBlank="1" showInputMessage="1" showErrorMessage="1" sqref="I88:I504" xr:uid="{00000000-0002-0000-0100-000005000000}">
      <formula1>0</formula1>
      <formula2>6</formula2>
    </dataValidation>
    <dataValidation type="list" allowBlank="1" showInputMessage="1" showErrorMessage="1" sqref="J6:J504 L6:L504" xr:uid="{00000000-0002-0000-0100-000006000000}">
      <formula1>"自,背,平,バ,個"</formula1>
    </dataValidation>
    <dataValidation type="list" allowBlank="1" showInputMessage="1" showErrorMessage="1" sqref="K6:K185 M6:M185" xr:uid="{00000000-0002-0000-0100-000007000000}">
      <formula1>"25,50,100"</formula1>
    </dataValidation>
    <dataValidation type="list" allowBlank="1" showInputMessage="1" showErrorMessage="1" sqref="K186:K504 M186:M504" xr:uid="{00000000-0002-0000-0100-000008000000}">
      <formula1>"25,50,100,200,400,800,1500"</formula1>
    </dataValidation>
  </dataValidations>
  <pageMargins left="0.25" right="0.25" top="0.75" bottom="0.75" header="0.3" footer="0.3"/>
  <pageSetup paperSize="9" scale="88" orientation="portrait" horizontalDpi="300" verticalDpi="300" r:id="rId1"/>
  <headerFooter alignWithMargins="0"/>
  <rowBreaks count="9" manualBreakCount="9">
    <brk id="51" max="16383" man="1"/>
    <brk id="101" max="16383" man="1"/>
    <brk id="151" max="16383" man="1"/>
    <brk id="201" max="16383" man="1"/>
    <brk id="251" max="16383" man="1"/>
    <brk id="301" max="16383" man="1"/>
    <brk id="351" max="16383" man="1"/>
    <brk id="401" max="16383" man="1"/>
    <brk id="45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1F03E-E698-4413-8E60-40C97A980B30}">
  <dimension ref="A1:H55"/>
  <sheetViews>
    <sheetView zoomScaleNormal="100" workbookViewId="0">
      <selection activeCell="J13" sqref="J13"/>
    </sheetView>
  </sheetViews>
  <sheetFormatPr defaultColWidth="9" defaultRowHeight="15" customHeight="1" x14ac:dyDescent="0.15"/>
  <cols>
    <col min="1" max="1" width="1.375" style="167" customWidth="1"/>
    <col min="2" max="2" width="4.5" style="167" bestFit="1" customWidth="1"/>
    <col min="3" max="3" width="7.5" style="167" bestFit="1" customWidth="1"/>
    <col min="4" max="4" width="21.375" style="168" bestFit="1" customWidth="1"/>
    <col min="5" max="5" width="14.25" style="172" customWidth="1"/>
    <col min="6" max="6" width="18.75" style="171" customWidth="1"/>
    <col min="7" max="7" width="8.75" style="171" customWidth="1"/>
    <col min="8" max="8" width="6.5" style="171" customWidth="1"/>
    <col min="9" max="245" width="9" style="167"/>
    <col min="246" max="246" width="1.375" style="167" customWidth="1"/>
    <col min="247" max="247" width="4.5" style="167" bestFit="1" customWidth="1"/>
    <col min="248" max="248" width="7.5" style="167" bestFit="1" customWidth="1"/>
    <col min="249" max="249" width="21.375" style="167" bestFit="1" customWidth="1"/>
    <col min="250" max="250" width="10" style="167" bestFit="1" customWidth="1"/>
    <col min="251" max="251" width="4.5" style="167" customWidth="1"/>
    <col min="252" max="252" width="18.75" style="167" customWidth="1"/>
    <col min="253" max="253" width="5.375" style="167" bestFit="1" customWidth="1"/>
    <col min="254" max="254" width="6.5" style="167" bestFit="1" customWidth="1"/>
    <col min="255" max="255" width="6.625" style="167" bestFit="1" customWidth="1"/>
    <col min="256" max="256" width="8.375" style="167" customWidth="1"/>
    <col min="257" max="257" width="6.625" style="167" bestFit="1" customWidth="1"/>
    <col min="258" max="258" width="10.5" style="167" bestFit="1" customWidth="1"/>
    <col min="259" max="501" width="9" style="167"/>
    <col min="502" max="502" width="1.375" style="167" customWidth="1"/>
    <col min="503" max="503" width="4.5" style="167" bestFit="1" customWidth="1"/>
    <col min="504" max="504" width="7.5" style="167" bestFit="1" customWidth="1"/>
    <col min="505" max="505" width="21.375" style="167" bestFit="1" customWidth="1"/>
    <col min="506" max="506" width="10" style="167" bestFit="1" customWidth="1"/>
    <col min="507" max="507" width="4.5" style="167" customWidth="1"/>
    <col min="508" max="508" width="18.75" style="167" customWidth="1"/>
    <col min="509" max="509" width="5.375" style="167" bestFit="1" customWidth="1"/>
    <col min="510" max="510" width="6.5" style="167" bestFit="1" customWidth="1"/>
    <col min="511" max="511" width="6.625" style="167" bestFit="1" customWidth="1"/>
    <col min="512" max="512" width="8.375" style="167" customWidth="1"/>
    <col min="513" max="513" width="6.625" style="167" bestFit="1" customWidth="1"/>
    <col min="514" max="514" width="10.5" style="167" bestFit="1" customWidth="1"/>
    <col min="515" max="757" width="9" style="167"/>
    <col min="758" max="758" width="1.375" style="167" customWidth="1"/>
    <col min="759" max="759" width="4.5" style="167" bestFit="1" customWidth="1"/>
    <col min="760" max="760" width="7.5" style="167" bestFit="1" customWidth="1"/>
    <col min="761" max="761" width="21.375" style="167" bestFit="1" customWidth="1"/>
    <col min="762" max="762" width="10" style="167" bestFit="1" customWidth="1"/>
    <col min="763" max="763" width="4.5" style="167" customWidth="1"/>
    <col min="764" max="764" width="18.75" style="167" customWidth="1"/>
    <col min="765" max="765" width="5.375" style="167" bestFit="1" customWidth="1"/>
    <col min="766" max="766" width="6.5" style="167" bestFit="1" customWidth="1"/>
    <col min="767" max="767" width="6.625" style="167" bestFit="1" customWidth="1"/>
    <col min="768" max="768" width="8.375" style="167" customWidth="1"/>
    <col min="769" max="769" width="6.625" style="167" bestFit="1" customWidth="1"/>
    <col min="770" max="770" width="10.5" style="167" bestFit="1" customWidth="1"/>
    <col min="771" max="1013" width="9" style="167"/>
    <col min="1014" max="1014" width="1.375" style="167" customWidth="1"/>
    <col min="1015" max="1015" width="4.5" style="167" bestFit="1" customWidth="1"/>
    <col min="1016" max="1016" width="7.5" style="167" bestFit="1" customWidth="1"/>
    <col min="1017" max="1017" width="21.375" style="167" bestFit="1" customWidth="1"/>
    <col min="1018" max="1018" width="10" style="167" bestFit="1" customWidth="1"/>
    <col min="1019" max="1019" width="4.5" style="167" customWidth="1"/>
    <col min="1020" max="1020" width="18.75" style="167" customWidth="1"/>
    <col min="1021" max="1021" width="5.375" style="167" bestFit="1" customWidth="1"/>
    <col min="1022" max="1022" width="6.5" style="167" bestFit="1" customWidth="1"/>
    <col min="1023" max="1023" width="6.625" style="167" bestFit="1" customWidth="1"/>
    <col min="1024" max="1024" width="8.375" style="167" customWidth="1"/>
    <col min="1025" max="1025" width="6.625" style="167" bestFit="1" customWidth="1"/>
    <col min="1026" max="1026" width="10.5" style="167" bestFit="1" customWidth="1"/>
    <col min="1027" max="1269" width="9" style="167"/>
    <col min="1270" max="1270" width="1.375" style="167" customWidth="1"/>
    <col min="1271" max="1271" width="4.5" style="167" bestFit="1" customWidth="1"/>
    <col min="1272" max="1272" width="7.5" style="167" bestFit="1" customWidth="1"/>
    <col min="1273" max="1273" width="21.375" style="167" bestFit="1" customWidth="1"/>
    <col min="1274" max="1274" width="10" style="167" bestFit="1" customWidth="1"/>
    <col min="1275" max="1275" width="4.5" style="167" customWidth="1"/>
    <col min="1276" max="1276" width="18.75" style="167" customWidth="1"/>
    <col min="1277" max="1277" width="5.375" style="167" bestFit="1" customWidth="1"/>
    <col min="1278" max="1278" width="6.5" style="167" bestFit="1" customWidth="1"/>
    <col min="1279" max="1279" width="6.625" style="167" bestFit="1" customWidth="1"/>
    <col min="1280" max="1280" width="8.375" style="167" customWidth="1"/>
    <col min="1281" max="1281" width="6.625" style="167" bestFit="1" customWidth="1"/>
    <col min="1282" max="1282" width="10.5" style="167" bestFit="1" customWidth="1"/>
    <col min="1283" max="1525" width="9" style="167"/>
    <col min="1526" max="1526" width="1.375" style="167" customWidth="1"/>
    <col min="1527" max="1527" width="4.5" style="167" bestFit="1" customWidth="1"/>
    <col min="1528" max="1528" width="7.5" style="167" bestFit="1" customWidth="1"/>
    <col min="1529" max="1529" width="21.375" style="167" bestFit="1" customWidth="1"/>
    <col min="1530" max="1530" width="10" style="167" bestFit="1" customWidth="1"/>
    <col min="1531" max="1531" width="4.5" style="167" customWidth="1"/>
    <col min="1532" max="1532" width="18.75" style="167" customWidth="1"/>
    <col min="1533" max="1533" width="5.375" style="167" bestFit="1" customWidth="1"/>
    <col min="1534" max="1534" width="6.5" style="167" bestFit="1" customWidth="1"/>
    <col min="1535" max="1535" width="6.625" style="167" bestFit="1" customWidth="1"/>
    <col min="1536" max="1536" width="8.375" style="167" customWidth="1"/>
    <col min="1537" max="1537" width="6.625" style="167" bestFit="1" customWidth="1"/>
    <col min="1538" max="1538" width="10.5" style="167" bestFit="1" customWidth="1"/>
    <col min="1539" max="1781" width="9" style="167"/>
    <col min="1782" max="1782" width="1.375" style="167" customWidth="1"/>
    <col min="1783" max="1783" width="4.5" style="167" bestFit="1" customWidth="1"/>
    <col min="1784" max="1784" width="7.5" style="167" bestFit="1" customWidth="1"/>
    <col min="1785" max="1785" width="21.375" style="167" bestFit="1" customWidth="1"/>
    <col min="1786" max="1786" width="10" style="167" bestFit="1" customWidth="1"/>
    <col min="1787" max="1787" width="4.5" style="167" customWidth="1"/>
    <col min="1788" max="1788" width="18.75" style="167" customWidth="1"/>
    <col min="1789" max="1789" width="5.375" style="167" bestFit="1" customWidth="1"/>
    <col min="1790" max="1790" width="6.5" style="167" bestFit="1" customWidth="1"/>
    <col min="1791" max="1791" width="6.625" style="167" bestFit="1" customWidth="1"/>
    <col min="1792" max="1792" width="8.375" style="167" customWidth="1"/>
    <col min="1793" max="1793" width="6.625" style="167" bestFit="1" customWidth="1"/>
    <col min="1794" max="1794" width="10.5" style="167" bestFit="1" customWidth="1"/>
    <col min="1795" max="2037" width="9" style="167"/>
    <col min="2038" max="2038" width="1.375" style="167" customWidth="1"/>
    <col min="2039" max="2039" width="4.5" style="167" bestFit="1" customWidth="1"/>
    <col min="2040" max="2040" width="7.5" style="167" bestFit="1" customWidth="1"/>
    <col min="2041" max="2041" width="21.375" style="167" bestFit="1" customWidth="1"/>
    <col min="2042" max="2042" width="10" style="167" bestFit="1" customWidth="1"/>
    <col min="2043" max="2043" width="4.5" style="167" customWidth="1"/>
    <col min="2044" max="2044" width="18.75" style="167" customWidth="1"/>
    <col min="2045" max="2045" width="5.375" style="167" bestFit="1" customWidth="1"/>
    <col min="2046" max="2046" width="6.5" style="167" bestFit="1" customWidth="1"/>
    <col min="2047" max="2047" width="6.625" style="167" bestFit="1" customWidth="1"/>
    <col min="2048" max="2048" width="8.375" style="167" customWidth="1"/>
    <col min="2049" max="2049" width="6.625" style="167" bestFit="1" customWidth="1"/>
    <col min="2050" max="2050" width="10.5" style="167" bestFit="1" customWidth="1"/>
    <col min="2051" max="2293" width="9" style="167"/>
    <col min="2294" max="2294" width="1.375" style="167" customWidth="1"/>
    <col min="2295" max="2295" width="4.5" style="167" bestFit="1" customWidth="1"/>
    <col min="2296" max="2296" width="7.5" style="167" bestFit="1" customWidth="1"/>
    <col min="2297" max="2297" width="21.375" style="167" bestFit="1" customWidth="1"/>
    <col min="2298" max="2298" width="10" style="167" bestFit="1" customWidth="1"/>
    <col min="2299" max="2299" width="4.5" style="167" customWidth="1"/>
    <col min="2300" max="2300" width="18.75" style="167" customWidth="1"/>
    <col min="2301" max="2301" width="5.375" style="167" bestFit="1" customWidth="1"/>
    <col min="2302" max="2302" width="6.5" style="167" bestFit="1" customWidth="1"/>
    <col min="2303" max="2303" width="6.625" style="167" bestFit="1" customWidth="1"/>
    <col min="2304" max="2304" width="8.375" style="167" customWidth="1"/>
    <col min="2305" max="2305" width="6.625" style="167" bestFit="1" customWidth="1"/>
    <col min="2306" max="2306" width="10.5" style="167" bestFit="1" customWidth="1"/>
    <col min="2307" max="2549" width="9" style="167"/>
    <col min="2550" max="2550" width="1.375" style="167" customWidth="1"/>
    <col min="2551" max="2551" width="4.5" style="167" bestFit="1" customWidth="1"/>
    <col min="2552" max="2552" width="7.5" style="167" bestFit="1" customWidth="1"/>
    <col min="2553" max="2553" width="21.375" style="167" bestFit="1" customWidth="1"/>
    <col min="2554" max="2554" width="10" style="167" bestFit="1" customWidth="1"/>
    <col min="2555" max="2555" width="4.5" style="167" customWidth="1"/>
    <col min="2556" max="2556" width="18.75" style="167" customWidth="1"/>
    <col min="2557" max="2557" width="5.375" style="167" bestFit="1" customWidth="1"/>
    <col min="2558" max="2558" width="6.5" style="167" bestFit="1" customWidth="1"/>
    <col min="2559" max="2559" width="6.625" style="167" bestFit="1" customWidth="1"/>
    <col min="2560" max="2560" width="8.375" style="167" customWidth="1"/>
    <col min="2561" max="2561" width="6.625" style="167" bestFit="1" customWidth="1"/>
    <col min="2562" max="2562" width="10.5" style="167" bestFit="1" customWidth="1"/>
    <col min="2563" max="2805" width="9" style="167"/>
    <col min="2806" max="2806" width="1.375" style="167" customWidth="1"/>
    <col min="2807" max="2807" width="4.5" style="167" bestFit="1" customWidth="1"/>
    <col min="2808" max="2808" width="7.5" style="167" bestFit="1" customWidth="1"/>
    <col min="2809" max="2809" width="21.375" style="167" bestFit="1" customWidth="1"/>
    <col min="2810" max="2810" width="10" style="167" bestFit="1" customWidth="1"/>
    <col min="2811" max="2811" width="4.5" style="167" customWidth="1"/>
    <col min="2812" max="2812" width="18.75" style="167" customWidth="1"/>
    <col min="2813" max="2813" width="5.375" style="167" bestFit="1" customWidth="1"/>
    <col min="2814" max="2814" width="6.5" style="167" bestFit="1" customWidth="1"/>
    <col min="2815" max="2815" width="6.625" style="167" bestFit="1" customWidth="1"/>
    <col min="2816" max="2816" width="8.375" style="167" customWidth="1"/>
    <col min="2817" max="2817" width="6.625" style="167" bestFit="1" customWidth="1"/>
    <col min="2818" max="2818" width="10.5" style="167" bestFit="1" customWidth="1"/>
    <col min="2819" max="3061" width="9" style="167"/>
    <col min="3062" max="3062" width="1.375" style="167" customWidth="1"/>
    <col min="3063" max="3063" width="4.5" style="167" bestFit="1" customWidth="1"/>
    <col min="3064" max="3064" width="7.5" style="167" bestFit="1" customWidth="1"/>
    <col min="3065" max="3065" width="21.375" style="167" bestFit="1" customWidth="1"/>
    <col min="3066" max="3066" width="10" style="167" bestFit="1" customWidth="1"/>
    <col min="3067" max="3067" width="4.5" style="167" customWidth="1"/>
    <col min="3068" max="3068" width="18.75" style="167" customWidth="1"/>
    <col min="3069" max="3069" width="5.375" style="167" bestFit="1" customWidth="1"/>
    <col min="3070" max="3070" width="6.5" style="167" bestFit="1" customWidth="1"/>
    <col min="3071" max="3071" width="6.625" style="167" bestFit="1" customWidth="1"/>
    <col min="3072" max="3072" width="8.375" style="167" customWidth="1"/>
    <col min="3073" max="3073" width="6.625" style="167" bestFit="1" customWidth="1"/>
    <col min="3074" max="3074" width="10.5" style="167" bestFit="1" customWidth="1"/>
    <col min="3075" max="3317" width="9" style="167"/>
    <col min="3318" max="3318" width="1.375" style="167" customWidth="1"/>
    <col min="3319" max="3319" width="4.5" style="167" bestFit="1" customWidth="1"/>
    <col min="3320" max="3320" width="7.5" style="167" bestFit="1" customWidth="1"/>
    <col min="3321" max="3321" width="21.375" style="167" bestFit="1" customWidth="1"/>
    <col min="3322" max="3322" width="10" style="167" bestFit="1" customWidth="1"/>
    <col min="3323" max="3323" width="4.5" style="167" customWidth="1"/>
    <col min="3324" max="3324" width="18.75" style="167" customWidth="1"/>
    <col min="3325" max="3325" width="5.375" style="167" bestFit="1" customWidth="1"/>
    <col min="3326" max="3326" width="6.5" style="167" bestFit="1" customWidth="1"/>
    <col min="3327" max="3327" width="6.625" style="167" bestFit="1" customWidth="1"/>
    <col min="3328" max="3328" width="8.375" style="167" customWidth="1"/>
    <col min="3329" max="3329" width="6.625" style="167" bestFit="1" customWidth="1"/>
    <col min="3330" max="3330" width="10.5" style="167" bestFit="1" customWidth="1"/>
    <col min="3331" max="3573" width="9" style="167"/>
    <col min="3574" max="3574" width="1.375" style="167" customWidth="1"/>
    <col min="3575" max="3575" width="4.5" style="167" bestFit="1" customWidth="1"/>
    <col min="3576" max="3576" width="7.5" style="167" bestFit="1" customWidth="1"/>
    <col min="3577" max="3577" width="21.375" style="167" bestFit="1" customWidth="1"/>
    <col min="3578" max="3578" width="10" style="167" bestFit="1" customWidth="1"/>
    <col min="3579" max="3579" width="4.5" style="167" customWidth="1"/>
    <col min="3580" max="3580" width="18.75" style="167" customWidth="1"/>
    <col min="3581" max="3581" width="5.375" style="167" bestFit="1" customWidth="1"/>
    <col min="3582" max="3582" width="6.5" style="167" bestFit="1" customWidth="1"/>
    <col min="3583" max="3583" width="6.625" style="167" bestFit="1" customWidth="1"/>
    <col min="3584" max="3584" width="8.375" style="167" customWidth="1"/>
    <col min="3585" max="3585" width="6.625" style="167" bestFit="1" customWidth="1"/>
    <col min="3586" max="3586" width="10.5" style="167" bestFit="1" customWidth="1"/>
    <col min="3587" max="3829" width="9" style="167"/>
    <col min="3830" max="3830" width="1.375" style="167" customWidth="1"/>
    <col min="3831" max="3831" width="4.5" style="167" bestFit="1" customWidth="1"/>
    <col min="3832" max="3832" width="7.5" style="167" bestFit="1" customWidth="1"/>
    <col min="3833" max="3833" width="21.375" style="167" bestFit="1" customWidth="1"/>
    <col min="3834" max="3834" width="10" style="167" bestFit="1" customWidth="1"/>
    <col min="3835" max="3835" width="4.5" style="167" customWidth="1"/>
    <col min="3836" max="3836" width="18.75" style="167" customWidth="1"/>
    <col min="3837" max="3837" width="5.375" style="167" bestFit="1" customWidth="1"/>
    <col min="3838" max="3838" width="6.5" style="167" bestFit="1" customWidth="1"/>
    <col min="3839" max="3839" width="6.625" style="167" bestFit="1" customWidth="1"/>
    <col min="3840" max="3840" width="8.375" style="167" customWidth="1"/>
    <col min="3841" max="3841" width="6.625" style="167" bestFit="1" customWidth="1"/>
    <col min="3842" max="3842" width="10.5" style="167" bestFit="1" customWidth="1"/>
    <col min="3843" max="4085" width="9" style="167"/>
    <col min="4086" max="4086" width="1.375" style="167" customWidth="1"/>
    <col min="4087" max="4087" width="4.5" style="167" bestFit="1" customWidth="1"/>
    <col min="4088" max="4088" width="7.5" style="167" bestFit="1" customWidth="1"/>
    <col min="4089" max="4089" width="21.375" style="167" bestFit="1" customWidth="1"/>
    <col min="4090" max="4090" width="10" style="167" bestFit="1" customWidth="1"/>
    <col min="4091" max="4091" width="4.5" style="167" customWidth="1"/>
    <col min="4092" max="4092" width="18.75" style="167" customWidth="1"/>
    <col min="4093" max="4093" width="5.375" style="167" bestFit="1" customWidth="1"/>
    <col min="4094" max="4094" width="6.5" style="167" bestFit="1" customWidth="1"/>
    <col min="4095" max="4095" width="6.625" style="167" bestFit="1" customWidth="1"/>
    <col min="4096" max="4096" width="8.375" style="167" customWidth="1"/>
    <col min="4097" max="4097" width="6.625" style="167" bestFit="1" customWidth="1"/>
    <col min="4098" max="4098" width="10.5" style="167" bestFit="1" customWidth="1"/>
    <col min="4099" max="4341" width="9" style="167"/>
    <col min="4342" max="4342" width="1.375" style="167" customWidth="1"/>
    <col min="4343" max="4343" width="4.5" style="167" bestFit="1" customWidth="1"/>
    <col min="4344" max="4344" width="7.5" style="167" bestFit="1" customWidth="1"/>
    <col min="4345" max="4345" width="21.375" style="167" bestFit="1" customWidth="1"/>
    <col min="4346" max="4346" width="10" style="167" bestFit="1" customWidth="1"/>
    <col min="4347" max="4347" width="4.5" style="167" customWidth="1"/>
    <col min="4348" max="4348" width="18.75" style="167" customWidth="1"/>
    <col min="4349" max="4349" width="5.375" style="167" bestFit="1" customWidth="1"/>
    <col min="4350" max="4350" width="6.5" style="167" bestFit="1" customWidth="1"/>
    <col min="4351" max="4351" width="6.625" style="167" bestFit="1" customWidth="1"/>
    <col min="4352" max="4352" width="8.375" style="167" customWidth="1"/>
    <col min="4353" max="4353" width="6.625" style="167" bestFit="1" customWidth="1"/>
    <col min="4354" max="4354" width="10.5" style="167" bestFit="1" customWidth="1"/>
    <col min="4355" max="4597" width="9" style="167"/>
    <col min="4598" max="4598" width="1.375" style="167" customWidth="1"/>
    <col min="4599" max="4599" width="4.5" style="167" bestFit="1" customWidth="1"/>
    <col min="4600" max="4600" width="7.5" style="167" bestFit="1" customWidth="1"/>
    <col min="4601" max="4601" width="21.375" style="167" bestFit="1" customWidth="1"/>
    <col min="4602" max="4602" width="10" style="167" bestFit="1" customWidth="1"/>
    <col min="4603" max="4603" width="4.5" style="167" customWidth="1"/>
    <col min="4604" max="4604" width="18.75" style="167" customWidth="1"/>
    <col min="4605" max="4605" width="5.375" style="167" bestFit="1" customWidth="1"/>
    <col min="4606" max="4606" width="6.5" style="167" bestFit="1" customWidth="1"/>
    <col min="4607" max="4607" width="6.625" style="167" bestFit="1" customWidth="1"/>
    <col min="4608" max="4608" width="8.375" style="167" customWidth="1"/>
    <col min="4609" max="4609" width="6.625" style="167" bestFit="1" customWidth="1"/>
    <col min="4610" max="4610" width="10.5" style="167" bestFit="1" customWidth="1"/>
    <col min="4611" max="4853" width="9" style="167"/>
    <col min="4854" max="4854" width="1.375" style="167" customWidth="1"/>
    <col min="4855" max="4855" width="4.5" style="167" bestFit="1" customWidth="1"/>
    <col min="4856" max="4856" width="7.5" style="167" bestFit="1" customWidth="1"/>
    <col min="4857" max="4857" width="21.375" style="167" bestFit="1" customWidth="1"/>
    <col min="4858" max="4858" width="10" style="167" bestFit="1" customWidth="1"/>
    <col min="4859" max="4859" width="4.5" style="167" customWidth="1"/>
    <col min="4860" max="4860" width="18.75" style="167" customWidth="1"/>
    <col min="4861" max="4861" width="5.375" style="167" bestFit="1" customWidth="1"/>
    <col min="4862" max="4862" width="6.5" style="167" bestFit="1" customWidth="1"/>
    <col min="4863" max="4863" width="6.625" style="167" bestFit="1" customWidth="1"/>
    <col min="4864" max="4864" width="8.375" style="167" customWidth="1"/>
    <col min="4865" max="4865" width="6.625" style="167" bestFit="1" customWidth="1"/>
    <col min="4866" max="4866" width="10.5" style="167" bestFit="1" customWidth="1"/>
    <col min="4867" max="5109" width="9" style="167"/>
    <col min="5110" max="5110" width="1.375" style="167" customWidth="1"/>
    <col min="5111" max="5111" width="4.5" style="167" bestFit="1" customWidth="1"/>
    <col min="5112" max="5112" width="7.5" style="167" bestFit="1" customWidth="1"/>
    <col min="5113" max="5113" width="21.375" style="167" bestFit="1" customWidth="1"/>
    <col min="5114" max="5114" width="10" style="167" bestFit="1" customWidth="1"/>
    <col min="5115" max="5115" width="4.5" style="167" customWidth="1"/>
    <col min="5116" max="5116" width="18.75" style="167" customWidth="1"/>
    <col min="5117" max="5117" width="5.375" style="167" bestFit="1" customWidth="1"/>
    <col min="5118" max="5118" width="6.5" style="167" bestFit="1" customWidth="1"/>
    <col min="5119" max="5119" width="6.625" style="167" bestFit="1" customWidth="1"/>
    <col min="5120" max="5120" width="8.375" style="167" customWidth="1"/>
    <col min="5121" max="5121" width="6.625" style="167" bestFit="1" customWidth="1"/>
    <col min="5122" max="5122" width="10.5" style="167" bestFit="1" customWidth="1"/>
    <col min="5123" max="5365" width="9" style="167"/>
    <col min="5366" max="5366" width="1.375" style="167" customWidth="1"/>
    <col min="5367" max="5367" width="4.5" style="167" bestFit="1" customWidth="1"/>
    <col min="5368" max="5368" width="7.5" style="167" bestFit="1" customWidth="1"/>
    <col min="5369" max="5369" width="21.375" style="167" bestFit="1" customWidth="1"/>
    <col min="5370" max="5370" width="10" style="167" bestFit="1" customWidth="1"/>
    <col min="5371" max="5371" width="4.5" style="167" customWidth="1"/>
    <col min="5372" max="5372" width="18.75" style="167" customWidth="1"/>
    <col min="5373" max="5373" width="5.375" style="167" bestFit="1" customWidth="1"/>
    <col min="5374" max="5374" width="6.5" style="167" bestFit="1" customWidth="1"/>
    <col min="5375" max="5375" width="6.625" style="167" bestFit="1" customWidth="1"/>
    <col min="5376" max="5376" width="8.375" style="167" customWidth="1"/>
    <col min="5377" max="5377" width="6.625" style="167" bestFit="1" customWidth="1"/>
    <col min="5378" max="5378" width="10.5" style="167" bestFit="1" customWidth="1"/>
    <col min="5379" max="5621" width="9" style="167"/>
    <col min="5622" max="5622" width="1.375" style="167" customWidth="1"/>
    <col min="5623" max="5623" width="4.5" style="167" bestFit="1" customWidth="1"/>
    <col min="5624" max="5624" width="7.5" style="167" bestFit="1" customWidth="1"/>
    <col min="5625" max="5625" width="21.375" style="167" bestFit="1" customWidth="1"/>
    <col min="5626" max="5626" width="10" style="167" bestFit="1" customWidth="1"/>
    <col min="5627" max="5627" width="4.5" style="167" customWidth="1"/>
    <col min="5628" max="5628" width="18.75" style="167" customWidth="1"/>
    <col min="5629" max="5629" width="5.375" style="167" bestFit="1" customWidth="1"/>
    <col min="5630" max="5630" width="6.5" style="167" bestFit="1" customWidth="1"/>
    <col min="5631" max="5631" width="6.625" style="167" bestFit="1" customWidth="1"/>
    <col min="5632" max="5632" width="8.375" style="167" customWidth="1"/>
    <col min="5633" max="5633" width="6.625" style="167" bestFit="1" customWidth="1"/>
    <col min="5634" max="5634" width="10.5" style="167" bestFit="1" customWidth="1"/>
    <col min="5635" max="5877" width="9" style="167"/>
    <col min="5878" max="5878" width="1.375" style="167" customWidth="1"/>
    <col min="5879" max="5879" width="4.5" style="167" bestFit="1" customWidth="1"/>
    <col min="5880" max="5880" width="7.5" style="167" bestFit="1" customWidth="1"/>
    <col min="5881" max="5881" width="21.375" style="167" bestFit="1" customWidth="1"/>
    <col min="5882" max="5882" width="10" style="167" bestFit="1" customWidth="1"/>
    <col min="5883" max="5883" width="4.5" style="167" customWidth="1"/>
    <col min="5884" max="5884" width="18.75" style="167" customWidth="1"/>
    <col min="5885" max="5885" width="5.375" style="167" bestFit="1" customWidth="1"/>
    <col min="5886" max="5886" width="6.5" style="167" bestFit="1" customWidth="1"/>
    <col min="5887" max="5887" width="6.625" style="167" bestFit="1" customWidth="1"/>
    <col min="5888" max="5888" width="8.375" style="167" customWidth="1"/>
    <col min="5889" max="5889" width="6.625" style="167" bestFit="1" customWidth="1"/>
    <col min="5890" max="5890" width="10.5" style="167" bestFit="1" customWidth="1"/>
    <col min="5891" max="6133" width="9" style="167"/>
    <col min="6134" max="6134" width="1.375" style="167" customWidth="1"/>
    <col min="6135" max="6135" width="4.5" style="167" bestFit="1" customWidth="1"/>
    <col min="6136" max="6136" width="7.5" style="167" bestFit="1" customWidth="1"/>
    <col min="6137" max="6137" width="21.375" style="167" bestFit="1" customWidth="1"/>
    <col min="6138" max="6138" width="10" style="167" bestFit="1" customWidth="1"/>
    <col min="6139" max="6139" width="4.5" style="167" customWidth="1"/>
    <col min="6140" max="6140" width="18.75" style="167" customWidth="1"/>
    <col min="6141" max="6141" width="5.375" style="167" bestFit="1" customWidth="1"/>
    <col min="6142" max="6142" width="6.5" style="167" bestFit="1" customWidth="1"/>
    <col min="6143" max="6143" width="6.625" style="167" bestFit="1" customWidth="1"/>
    <col min="6144" max="6144" width="8.375" style="167" customWidth="1"/>
    <col min="6145" max="6145" width="6.625" style="167" bestFit="1" customWidth="1"/>
    <col min="6146" max="6146" width="10.5" style="167" bestFit="1" customWidth="1"/>
    <col min="6147" max="6389" width="9" style="167"/>
    <col min="6390" max="6390" width="1.375" style="167" customWidth="1"/>
    <col min="6391" max="6391" width="4.5" style="167" bestFit="1" customWidth="1"/>
    <col min="6392" max="6392" width="7.5" style="167" bestFit="1" customWidth="1"/>
    <col min="6393" max="6393" width="21.375" style="167" bestFit="1" customWidth="1"/>
    <col min="6394" max="6394" width="10" style="167" bestFit="1" customWidth="1"/>
    <col min="6395" max="6395" width="4.5" style="167" customWidth="1"/>
    <col min="6396" max="6396" width="18.75" style="167" customWidth="1"/>
    <col min="6397" max="6397" width="5.375" style="167" bestFit="1" customWidth="1"/>
    <col min="6398" max="6398" width="6.5" style="167" bestFit="1" customWidth="1"/>
    <col min="6399" max="6399" width="6.625" style="167" bestFit="1" customWidth="1"/>
    <col min="6400" max="6400" width="8.375" style="167" customWidth="1"/>
    <col min="6401" max="6401" width="6.625" style="167" bestFit="1" customWidth="1"/>
    <col min="6402" max="6402" width="10.5" style="167" bestFit="1" customWidth="1"/>
    <col min="6403" max="6645" width="9" style="167"/>
    <col min="6646" max="6646" width="1.375" style="167" customWidth="1"/>
    <col min="6647" max="6647" width="4.5" style="167" bestFit="1" customWidth="1"/>
    <col min="6648" max="6648" width="7.5" style="167" bestFit="1" customWidth="1"/>
    <col min="6649" max="6649" width="21.375" style="167" bestFit="1" customWidth="1"/>
    <col min="6650" max="6650" width="10" style="167" bestFit="1" customWidth="1"/>
    <col min="6651" max="6651" width="4.5" style="167" customWidth="1"/>
    <col min="6652" max="6652" width="18.75" style="167" customWidth="1"/>
    <col min="6653" max="6653" width="5.375" style="167" bestFit="1" customWidth="1"/>
    <col min="6654" max="6654" width="6.5" style="167" bestFit="1" customWidth="1"/>
    <col min="6655" max="6655" width="6.625" style="167" bestFit="1" customWidth="1"/>
    <col min="6656" max="6656" width="8.375" style="167" customWidth="1"/>
    <col min="6657" max="6657" width="6.625" style="167" bestFit="1" customWidth="1"/>
    <col min="6658" max="6658" width="10.5" style="167" bestFit="1" customWidth="1"/>
    <col min="6659" max="6901" width="9" style="167"/>
    <col min="6902" max="6902" width="1.375" style="167" customWidth="1"/>
    <col min="6903" max="6903" width="4.5" style="167" bestFit="1" customWidth="1"/>
    <col min="6904" max="6904" width="7.5" style="167" bestFit="1" customWidth="1"/>
    <col min="6905" max="6905" width="21.375" style="167" bestFit="1" customWidth="1"/>
    <col min="6906" max="6906" width="10" style="167" bestFit="1" customWidth="1"/>
    <col min="6907" max="6907" width="4.5" style="167" customWidth="1"/>
    <col min="6908" max="6908" width="18.75" style="167" customWidth="1"/>
    <col min="6909" max="6909" width="5.375" style="167" bestFit="1" customWidth="1"/>
    <col min="6910" max="6910" width="6.5" style="167" bestFit="1" customWidth="1"/>
    <col min="6911" max="6911" width="6.625" style="167" bestFit="1" customWidth="1"/>
    <col min="6912" max="6912" width="8.375" style="167" customWidth="1"/>
    <col min="6913" max="6913" width="6.625" style="167" bestFit="1" customWidth="1"/>
    <col min="6914" max="6914" width="10.5" style="167" bestFit="1" customWidth="1"/>
    <col min="6915" max="7157" width="9" style="167"/>
    <col min="7158" max="7158" width="1.375" style="167" customWidth="1"/>
    <col min="7159" max="7159" width="4.5" style="167" bestFit="1" customWidth="1"/>
    <col min="7160" max="7160" width="7.5" style="167" bestFit="1" customWidth="1"/>
    <col min="7161" max="7161" width="21.375" style="167" bestFit="1" customWidth="1"/>
    <col min="7162" max="7162" width="10" style="167" bestFit="1" customWidth="1"/>
    <col min="7163" max="7163" width="4.5" style="167" customWidth="1"/>
    <col min="7164" max="7164" width="18.75" style="167" customWidth="1"/>
    <col min="7165" max="7165" width="5.375" style="167" bestFit="1" customWidth="1"/>
    <col min="7166" max="7166" width="6.5" style="167" bestFit="1" customWidth="1"/>
    <col min="7167" max="7167" width="6.625" style="167" bestFit="1" customWidth="1"/>
    <col min="7168" max="7168" width="8.375" style="167" customWidth="1"/>
    <col min="7169" max="7169" width="6.625" style="167" bestFit="1" customWidth="1"/>
    <col min="7170" max="7170" width="10.5" style="167" bestFit="1" customWidth="1"/>
    <col min="7171" max="7413" width="9" style="167"/>
    <col min="7414" max="7414" width="1.375" style="167" customWidth="1"/>
    <col min="7415" max="7415" width="4.5" style="167" bestFit="1" customWidth="1"/>
    <col min="7416" max="7416" width="7.5" style="167" bestFit="1" customWidth="1"/>
    <col min="7417" max="7417" width="21.375" style="167" bestFit="1" customWidth="1"/>
    <col min="7418" max="7418" width="10" style="167" bestFit="1" customWidth="1"/>
    <col min="7419" max="7419" width="4.5" style="167" customWidth="1"/>
    <col min="7420" max="7420" width="18.75" style="167" customWidth="1"/>
    <col min="7421" max="7421" width="5.375" style="167" bestFit="1" customWidth="1"/>
    <col min="7422" max="7422" width="6.5" style="167" bestFit="1" customWidth="1"/>
    <col min="7423" max="7423" width="6.625" style="167" bestFit="1" customWidth="1"/>
    <col min="7424" max="7424" width="8.375" style="167" customWidth="1"/>
    <col min="7425" max="7425" width="6.625" style="167" bestFit="1" customWidth="1"/>
    <col min="7426" max="7426" width="10.5" style="167" bestFit="1" customWidth="1"/>
    <col min="7427" max="7669" width="9" style="167"/>
    <col min="7670" max="7670" width="1.375" style="167" customWidth="1"/>
    <col min="7671" max="7671" width="4.5" style="167" bestFit="1" customWidth="1"/>
    <col min="7672" max="7672" width="7.5" style="167" bestFit="1" customWidth="1"/>
    <col min="7673" max="7673" width="21.375" style="167" bestFit="1" customWidth="1"/>
    <col min="7674" max="7674" width="10" style="167" bestFit="1" customWidth="1"/>
    <col min="7675" max="7675" width="4.5" style="167" customWidth="1"/>
    <col min="7676" max="7676" width="18.75" style="167" customWidth="1"/>
    <col min="7677" max="7677" width="5.375" style="167" bestFit="1" customWidth="1"/>
    <col min="7678" max="7678" width="6.5" style="167" bestFit="1" customWidth="1"/>
    <col min="7679" max="7679" width="6.625" style="167" bestFit="1" customWidth="1"/>
    <col min="7680" max="7680" width="8.375" style="167" customWidth="1"/>
    <col min="7681" max="7681" width="6.625" style="167" bestFit="1" customWidth="1"/>
    <col min="7682" max="7682" width="10.5" style="167" bestFit="1" customWidth="1"/>
    <col min="7683" max="7925" width="9" style="167"/>
    <col min="7926" max="7926" width="1.375" style="167" customWidth="1"/>
    <col min="7927" max="7927" width="4.5" style="167" bestFit="1" customWidth="1"/>
    <col min="7928" max="7928" width="7.5" style="167" bestFit="1" customWidth="1"/>
    <col min="7929" max="7929" width="21.375" style="167" bestFit="1" customWidth="1"/>
    <col min="7930" max="7930" width="10" style="167" bestFit="1" customWidth="1"/>
    <col min="7931" max="7931" width="4.5" style="167" customWidth="1"/>
    <col min="7932" max="7932" width="18.75" style="167" customWidth="1"/>
    <col min="7933" max="7933" width="5.375" style="167" bestFit="1" customWidth="1"/>
    <col min="7934" max="7934" width="6.5" style="167" bestFit="1" customWidth="1"/>
    <col min="7935" max="7935" width="6.625" style="167" bestFit="1" customWidth="1"/>
    <col min="7936" max="7936" width="8.375" style="167" customWidth="1"/>
    <col min="7937" max="7937" width="6.625" style="167" bestFit="1" customWidth="1"/>
    <col min="7938" max="7938" width="10.5" style="167" bestFit="1" customWidth="1"/>
    <col min="7939" max="8181" width="9" style="167"/>
    <col min="8182" max="8182" width="1.375" style="167" customWidth="1"/>
    <col min="8183" max="8183" width="4.5" style="167" bestFit="1" customWidth="1"/>
    <col min="8184" max="8184" width="7.5" style="167" bestFit="1" customWidth="1"/>
    <col min="8185" max="8185" width="21.375" style="167" bestFit="1" customWidth="1"/>
    <col min="8186" max="8186" width="10" style="167" bestFit="1" customWidth="1"/>
    <col min="8187" max="8187" width="4.5" style="167" customWidth="1"/>
    <col min="8188" max="8188" width="18.75" style="167" customWidth="1"/>
    <col min="8189" max="8189" width="5.375" style="167" bestFit="1" customWidth="1"/>
    <col min="8190" max="8190" width="6.5" style="167" bestFit="1" customWidth="1"/>
    <col min="8191" max="8191" width="6.625" style="167" bestFit="1" customWidth="1"/>
    <col min="8192" max="8192" width="8.375" style="167" customWidth="1"/>
    <col min="8193" max="8193" width="6.625" style="167" bestFit="1" customWidth="1"/>
    <col min="8194" max="8194" width="10.5" style="167" bestFit="1" customWidth="1"/>
    <col min="8195" max="8437" width="9" style="167"/>
    <col min="8438" max="8438" width="1.375" style="167" customWidth="1"/>
    <col min="8439" max="8439" width="4.5" style="167" bestFit="1" customWidth="1"/>
    <col min="8440" max="8440" width="7.5" style="167" bestFit="1" customWidth="1"/>
    <col min="8441" max="8441" width="21.375" style="167" bestFit="1" customWidth="1"/>
    <col min="8442" max="8442" width="10" style="167" bestFit="1" customWidth="1"/>
    <col min="8443" max="8443" width="4.5" style="167" customWidth="1"/>
    <col min="8444" max="8444" width="18.75" style="167" customWidth="1"/>
    <col min="8445" max="8445" width="5.375" style="167" bestFit="1" customWidth="1"/>
    <col min="8446" max="8446" width="6.5" style="167" bestFit="1" customWidth="1"/>
    <col min="8447" max="8447" width="6.625" style="167" bestFit="1" customWidth="1"/>
    <col min="8448" max="8448" width="8.375" style="167" customWidth="1"/>
    <col min="8449" max="8449" width="6.625" style="167" bestFit="1" customWidth="1"/>
    <col min="8450" max="8450" width="10.5" style="167" bestFit="1" customWidth="1"/>
    <col min="8451" max="8693" width="9" style="167"/>
    <col min="8694" max="8694" width="1.375" style="167" customWidth="1"/>
    <col min="8695" max="8695" width="4.5" style="167" bestFit="1" customWidth="1"/>
    <col min="8696" max="8696" width="7.5" style="167" bestFit="1" customWidth="1"/>
    <col min="8697" max="8697" width="21.375" style="167" bestFit="1" customWidth="1"/>
    <col min="8698" max="8698" width="10" style="167" bestFit="1" customWidth="1"/>
    <col min="8699" max="8699" width="4.5" style="167" customWidth="1"/>
    <col min="8700" max="8700" width="18.75" style="167" customWidth="1"/>
    <col min="8701" max="8701" width="5.375" style="167" bestFit="1" customWidth="1"/>
    <col min="8702" max="8702" width="6.5" style="167" bestFit="1" customWidth="1"/>
    <col min="8703" max="8703" width="6.625" style="167" bestFit="1" customWidth="1"/>
    <col min="8704" max="8704" width="8.375" style="167" customWidth="1"/>
    <col min="8705" max="8705" width="6.625" style="167" bestFit="1" customWidth="1"/>
    <col min="8706" max="8706" width="10.5" style="167" bestFit="1" customWidth="1"/>
    <col min="8707" max="8949" width="9" style="167"/>
    <col min="8950" max="8950" width="1.375" style="167" customWidth="1"/>
    <col min="8951" max="8951" width="4.5" style="167" bestFit="1" customWidth="1"/>
    <col min="8952" max="8952" width="7.5" style="167" bestFit="1" customWidth="1"/>
    <col min="8953" max="8953" width="21.375" style="167" bestFit="1" customWidth="1"/>
    <col min="8954" max="8954" width="10" style="167" bestFit="1" customWidth="1"/>
    <col min="8955" max="8955" width="4.5" style="167" customWidth="1"/>
    <col min="8956" max="8956" width="18.75" style="167" customWidth="1"/>
    <col min="8957" max="8957" width="5.375" style="167" bestFit="1" customWidth="1"/>
    <col min="8958" max="8958" width="6.5" style="167" bestFit="1" customWidth="1"/>
    <col min="8959" max="8959" width="6.625" style="167" bestFit="1" customWidth="1"/>
    <col min="8960" max="8960" width="8.375" style="167" customWidth="1"/>
    <col min="8961" max="8961" width="6.625" style="167" bestFit="1" customWidth="1"/>
    <col min="8962" max="8962" width="10.5" style="167" bestFit="1" customWidth="1"/>
    <col min="8963" max="9205" width="9" style="167"/>
    <col min="9206" max="9206" width="1.375" style="167" customWidth="1"/>
    <col min="9207" max="9207" width="4.5" style="167" bestFit="1" customWidth="1"/>
    <col min="9208" max="9208" width="7.5" style="167" bestFit="1" customWidth="1"/>
    <col min="9209" max="9209" width="21.375" style="167" bestFit="1" customWidth="1"/>
    <col min="9210" max="9210" width="10" style="167" bestFit="1" customWidth="1"/>
    <col min="9211" max="9211" width="4.5" style="167" customWidth="1"/>
    <col min="9212" max="9212" width="18.75" style="167" customWidth="1"/>
    <col min="9213" max="9213" width="5.375" style="167" bestFit="1" customWidth="1"/>
    <col min="9214" max="9214" width="6.5" style="167" bestFit="1" customWidth="1"/>
    <col min="9215" max="9215" width="6.625" style="167" bestFit="1" customWidth="1"/>
    <col min="9216" max="9216" width="8.375" style="167" customWidth="1"/>
    <col min="9217" max="9217" width="6.625" style="167" bestFit="1" customWidth="1"/>
    <col min="9218" max="9218" width="10.5" style="167" bestFit="1" customWidth="1"/>
    <col min="9219" max="9461" width="9" style="167"/>
    <col min="9462" max="9462" width="1.375" style="167" customWidth="1"/>
    <col min="9463" max="9463" width="4.5" style="167" bestFit="1" customWidth="1"/>
    <col min="9464" max="9464" width="7.5" style="167" bestFit="1" customWidth="1"/>
    <col min="9465" max="9465" width="21.375" style="167" bestFit="1" customWidth="1"/>
    <col min="9466" max="9466" width="10" style="167" bestFit="1" customWidth="1"/>
    <col min="9467" max="9467" width="4.5" style="167" customWidth="1"/>
    <col min="9468" max="9468" width="18.75" style="167" customWidth="1"/>
    <col min="9469" max="9469" width="5.375" style="167" bestFit="1" customWidth="1"/>
    <col min="9470" max="9470" width="6.5" style="167" bestFit="1" customWidth="1"/>
    <col min="9471" max="9471" width="6.625" style="167" bestFit="1" customWidth="1"/>
    <col min="9472" max="9472" width="8.375" style="167" customWidth="1"/>
    <col min="9473" max="9473" width="6.625" style="167" bestFit="1" customWidth="1"/>
    <col min="9474" max="9474" width="10.5" style="167" bestFit="1" customWidth="1"/>
    <col min="9475" max="9717" width="9" style="167"/>
    <col min="9718" max="9718" width="1.375" style="167" customWidth="1"/>
    <col min="9719" max="9719" width="4.5" style="167" bestFit="1" customWidth="1"/>
    <col min="9720" max="9720" width="7.5" style="167" bestFit="1" customWidth="1"/>
    <col min="9721" max="9721" width="21.375" style="167" bestFit="1" customWidth="1"/>
    <col min="9722" max="9722" width="10" style="167" bestFit="1" customWidth="1"/>
    <col min="9723" max="9723" width="4.5" style="167" customWidth="1"/>
    <col min="9724" max="9724" width="18.75" style="167" customWidth="1"/>
    <col min="9725" max="9725" width="5.375" style="167" bestFit="1" customWidth="1"/>
    <col min="9726" max="9726" width="6.5" style="167" bestFit="1" customWidth="1"/>
    <col min="9727" max="9727" width="6.625" style="167" bestFit="1" customWidth="1"/>
    <col min="9728" max="9728" width="8.375" style="167" customWidth="1"/>
    <col min="9729" max="9729" width="6.625" style="167" bestFit="1" customWidth="1"/>
    <col min="9730" max="9730" width="10.5" style="167" bestFit="1" customWidth="1"/>
    <col min="9731" max="9973" width="9" style="167"/>
    <col min="9974" max="9974" width="1.375" style="167" customWidth="1"/>
    <col min="9975" max="9975" width="4.5" style="167" bestFit="1" customWidth="1"/>
    <col min="9976" max="9976" width="7.5" style="167" bestFit="1" customWidth="1"/>
    <col min="9977" max="9977" width="21.375" style="167" bestFit="1" customWidth="1"/>
    <col min="9978" max="9978" width="10" style="167" bestFit="1" customWidth="1"/>
    <col min="9979" max="9979" width="4.5" style="167" customWidth="1"/>
    <col min="9980" max="9980" width="18.75" style="167" customWidth="1"/>
    <col min="9981" max="9981" width="5.375" style="167" bestFit="1" customWidth="1"/>
    <col min="9982" max="9982" width="6.5" style="167" bestFit="1" customWidth="1"/>
    <col min="9983" max="9983" width="6.625" style="167" bestFit="1" customWidth="1"/>
    <col min="9984" max="9984" width="8.375" style="167" customWidth="1"/>
    <col min="9985" max="9985" width="6.625" style="167" bestFit="1" customWidth="1"/>
    <col min="9986" max="9986" width="10.5" style="167" bestFit="1" customWidth="1"/>
    <col min="9987" max="10229" width="9" style="167"/>
    <col min="10230" max="10230" width="1.375" style="167" customWidth="1"/>
    <col min="10231" max="10231" width="4.5" style="167" bestFit="1" customWidth="1"/>
    <col min="10232" max="10232" width="7.5" style="167" bestFit="1" customWidth="1"/>
    <col min="10233" max="10233" width="21.375" style="167" bestFit="1" customWidth="1"/>
    <col min="10234" max="10234" width="10" style="167" bestFit="1" customWidth="1"/>
    <col min="10235" max="10235" width="4.5" style="167" customWidth="1"/>
    <col min="10236" max="10236" width="18.75" style="167" customWidth="1"/>
    <col min="10237" max="10237" width="5.375" style="167" bestFit="1" customWidth="1"/>
    <col min="10238" max="10238" width="6.5" style="167" bestFit="1" customWidth="1"/>
    <col min="10239" max="10239" width="6.625" style="167" bestFit="1" customWidth="1"/>
    <col min="10240" max="10240" width="8.375" style="167" customWidth="1"/>
    <col min="10241" max="10241" width="6.625" style="167" bestFit="1" customWidth="1"/>
    <col min="10242" max="10242" width="10.5" style="167" bestFit="1" customWidth="1"/>
    <col min="10243" max="10485" width="9" style="167"/>
    <col min="10486" max="10486" width="1.375" style="167" customWidth="1"/>
    <col min="10487" max="10487" width="4.5" style="167" bestFit="1" customWidth="1"/>
    <col min="10488" max="10488" width="7.5" style="167" bestFit="1" customWidth="1"/>
    <col min="10489" max="10489" width="21.375" style="167" bestFit="1" customWidth="1"/>
    <col min="10490" max="10490" width="10" style="167" bestFit="1" customWidth="1"/>
    <col min="10491" max="10491" width="4.5" style="167" customWidth="1"/>
    <col min="10492" max="10492" width="18.75" style="167" customWidth="1"/>
    <col min="10493" max="10493" width="5.375" style="167" bestFit="1" customWidth="1"/>
    <col min="10494" max="10494" width="6.5" style="167" bestFit="1" customWidth="1"/>
    <col min="10495" max="10495" width="6.625" style="167" bestFit="1" customWidth="1"/>
    <col min="10496" max="10496" width="8.375" style="167" customWidth="1"/>
    <col min="10497" max="10497" width="6.625" style="167" bestFit="1" customWidth="1"/>
    <col min="10498" max="10498" width="10.5" style="167" bestFit="1" customWidth="1"/>
    <col min="10499" max="10741" width="9" style="167"/>
    <col min="10742" max="10742" width="1.375" style="167" customWidth="1"/>
    <col min="10743" max="10743" width="4.5" style="167" bestFit="1" customWidth="1"/>
    <col min="10744" max="10744" width="7.5" style="167" bestFit="1" customWidth="1"/>
    <col min="10745" max="10745" width="21.375" style="167" bestFit="1" customWidth="1"/>
    <col min="10746" max="10746" width="10" style="167" bestFit="1" customWidth="1"/>
    <col min="10747" max="10747" width="4.5" style="167" customWidth="1"/>
    <col min="10748" max="10748" width="18.75" style="167" customWidth="1"/>
    <col min="10749" max="10749" width="5.375" style="167" bestFit="1" customWidth="1"/>
    <col min="10750" max="10750" width="6.5" style="167" bestFit="1" customWidth="1"/>
    <col min="10751" max="10751" width="6.625" style="167" bestFit="1" customWidth="1"/>
    <col min="10752" max="10752" width="8.375" style="167" customWidth="1"/>
    <col min="10753" max="10753" width="6.625" style="167" bestFit="1" customWidth="1"/>
    <col min="10754" max="10754" width="10.5" style="167" bestFit="1" customWidth="1"/>
    <col min="10755" max="10997" width="9" style="167"/>
    <col min="10998" max="10998" width="1.375" style="167" customWidth="1"/>
    <col min="10999" max="10999" width="4.5" style="167" bestFit="1" customWidth="1"/>
    <col min="11000" max="11000" width="7.5" style="167" bestFit="1" customWidth="1"/>
    <col min="11001" max="11001" width="21.375" style="167" bestFit="1" customWidth="1"/>
    <col min="11002" max="11002" width="10" style="167" bestFit="1" customWidth="1"/>
    <col min="11003" max="11003" width="4.5" style="167" customWidth="1"/>
    <col min="11004" max="11004" width="18.75" style="167" customWidth="1"/>
    <col min="11005" max="11005" width="5.375" style="167" bestFit="1" customWidth="1"/>
    <col min="11006" max="11006" width="6.5" style="167" bestFit="1" customWidth="1"/>
    <col min="11007" max="11007" width="6.625" style="167" bestFit="1" customWidth="1"/>
    <col min="11008" max="11008" width="8.375" style="167" customWidth="1"/>
    <col min="11009" max="11009" width="6.625" style="167" bestFit="1" customWidth="1"/>
    <col min="11010" max="11010" width="10.5" style="167" bestFit="1" customWidth="1"/>
    <col min="11011" max="11253" width="9" style="167"/>
    <col min="11254" max="11254" width="1.375" style="167" customWidth="1"/>
    <col min="11255" max="11255" width="4.5" style="167" bestFit="1" customWidth="1"/>
    <col min="11256" max="11256" width="7.5" style="167" bestFit="1" customWidth="1"/>
    <col min="11257" max="11257" width="21.375" style="167" bestFit="1" customWidth="1"/>
    <col min="11258" max="11258" width="10" style="167" bestFit="1" customWidth="1"/>
    <col min="11259" max="11259" width="4.5" style="167" customWidth="1"/>
    <col min="11260" max="11260" width="18.75" style="167" customWidth="1"/>
    <col min="11261" max="11261" width="5.375" style="167" bestFit="1" customWidth="1"/>
    <col min="11262" max="11262" width="6.5" style="167" bestFit="1" customWidth="1"/>
    <col min="11263" max="11263" width="6.625" style="167" bestFit="1" customWidth="1"/>
    <col min="11264" max="11264" width="8.375" style="167" customWidth="1"/>
    <col min="11265" max="11265" width="6.625" style="167" bestFit="1" customWidth="1"/>
    <col min="11266" max="11266" width="10.5" style="167" bestFit="1" customWidth="1"/>
    <col min="11267" max="11509" width="9" style="167"/>
    <col min="11510" max="11510" width="1.375" style="167" customWidth="1"/>
    <col min="11511" max="11511" width="4.5" style="167" bestFit="1" customWidth="1"/>
    <col min="11512" max="11512" width="7.5" style="167" bestFit="1" customWidth="1"/>
    <col min="11513" max="11513" width="21.375" style="167" bestFit="1" customWidth="1"/>
    <col min="11514" max="11514" width="10" style="167" bestFit="1" customWidth="1"/>
    <col min="11515" max="11515" width="4.5" style="167" customWidth="1"/>
    <col min="11516" max="11516" width="18.75" style="167" customWidth="1"/>
    <col min="11517" max="11517" width="5.375" style="167" bestFit="1" customWidth="1"/>
    <col min="11518" max="11518" width="6.5" style="167" bestFit="1" customWidth="1"/>
    <col min="11519" max="11519" width="6.625" style="167" bestFit="1" customWidth="1"/>
    <col min="11520" max="11520" width="8.375" style="167" customWidth="1"/>
    <col min="11521" max="11521" width="6.625" style="167" bestFit="1" customWidth="1"/>
    <col min="11522" max="11522" width="10.5" style="167" bestFit="1" customWidth="1"/>
    <col min="11523" max="11765" width="9" style="167"/>
    <col min="11766" max="11766" width="1.375" style="167" customWidth="1"/>
    <col min="11767" max="11767" width="4.5" style="167" bestFit="1" customWidth="1"/>
    <col min="11768" max="11768" width="7.5" style="167" bestFit="1" customWidth="1"/>
    <col min="11769" max="11769" width="21.375" style="167" bestFit="1" customWidth="1"/>
    <col min="11770" max="11770" width="10" style="167" bestFit="1" customWidth="1"/>
    <col min="11771" max="11771" width="4.5" style="167" customWidth="1"/>
    <col min="11772" max="11772" width="18.75" style="167" customWidth="1"/>
    <col min="11773" max="11773" width="5.375" style="167" bestFit="1" customWidth="1"/>
    <col min="11774" max="11774" width="6.5" style="167" bestFit="1" customWidth="1"/>
    <col min="11775" max="11775" width="6.625" style="167" bestFit="1" customWidth="1"/>
    <col min="11776" max="11776" width="8.375" style="167" customWidth="1"/>
    <col min="11777" max="11777" width="6.625" style="167" bestFit="1" customWidth="1"/>
    <col min="11778" max="11778" width="10.5" style="167" bestFit="1" customWidth="1"/>
    <col min="11779" max="12021" width="9" style="167"/>
    <col min="12022" max="12022" width="1.375" style="167" customWidth="1"/>
    <col min="12023" max="12023" width="4.5" style="167" bestFit="1" customWidth="1"/>
    <col min="12024" max="12024" width="7.5" style="167" bestFit="1" customWidth="1"/>
    <col min="12025" max="12025" width="21.375" style="167" bestFit="1" customWidth="1"/>
    <col min="12026" max="12026" width="10" style="167" bestFit="1" customWidth="1"/>
    <col min="12027" max="12027" width="4.5" style="167" customWidth="1"/>
    <col min="12028" max="12028" width="18.75" style="167" customWidth="1"/>
    <col min="12029" max="12029" width="5.375" style="167" bestFit="1" customWidth="1"/>
    <col min="12030" max="12030" width="6.5" style="167" bestFit="1" customWidth="1"/>
    <col min="12031" max="12031" width="6.625" style="167" bestFit="1" customWidth="1"/>
    <col min="12032" max="12032" width="8.375" style="167" customWidth="1"/>
    <col min="12033" max="12033" width="6.625" style="167" bestFit="1" customWidth="1"/>
    <col min="12034" max="12034" width="10.5" style="167" bestFit="1" customWidth="1"/>
    <col min="12035" max="12277" width="9" style="167"/>
    <col min="12278" max="12278" width="1.375" style="167" customWidth="1"/>
    <col min="12279" max="12279" width="4.5" style="167" bestFit="1" customWidth="1"/>
    <col min="12280" max="12280" width="7.5" style="167" bestFit="1" customWidth="1"/>
    <col min="12281" max="12281" width="21.375" style="167" bestFit="1" customWidth="1"/>
    <col min="12282" max="12282" width="10" style="167" bestFit="1" customWidth="1"/>
    <col min="12283" max="12283" width="4.5" style="167" customWidth="1"/>
    <col min="12284" max="12284" width="18.75" style="167" customWidth="1"/>
    <col min="12285" max="12285" width="5.375" style="167" bestFit="1" customWidth="1"/>
    <col min="12286" max="12286" width="6.5" style="167" bestFit="1" customWidth="1"/>
    <col min="12287" max="12287" width="6.625" style="167" bestFit="1" customWidth="1"/>
    <col min="12288" max="12288" width="8.375" style="167" customWidth="1"/>
    <col min="12289" max="12289" width="6.625" style="167" bestFit="1" customWidth="1"/>
    <col min="12290" max="12290" width="10.5" style="167" bestFit="1" customWidth="1"/>
    <col min="12291" max="12533" width="9" style="167"/>
    <col min="12534" max="12534" width="1.375" style="167" customWidth="1"/>
    <col min="12535" max="12535" width="4.5" style="167" bestFit="1" customWidth="1"/>
    <col min="12536" max="12536" width="7.5" style="167" bestFit="1" customWidth="1"/>
    <col min="12537" max="12537" width="21.375" style="167" bestFit="1" customWidth="1"/>
    <col min="12538" max="12538" width="10" style="167" bestFit="1" customWidth="1"/>
    <col min="12539" max="12539" width="4.5" style="167" customWidth="1"/>
    <col min="12540" max="12540" width="18.75" style="167" customWidth="1"/>
    <col min="12541" max="12541" width="5.375" style="167" bestFit="1" customWidth="1"/>
    <col min="12542" max="12542" width="6.5" style="167" bestFit="1" customWidth="1"/>
    <col min="12543" max="12543" width="6.625" style="167" bestFit="1" customWidth="1"/>
    <col min="12544" max="12544" width="8.375" style="167" customWidth="1"/>
    <col min="12545" max="12545" width="6.625" style="167" bestFit="1" customWidth="1"/>
    <col min="12546" max="12546" width="10.5" style="167" bestFit="1" customWidth="1"/>
    <col min="12547" max="12789" width="9" style="167"/>
    <col min="12790" max="12790" width="1.375" style="167" customWidth="1"/>
    <col min="12791" max="12791" width="4.5" style="167" bestFit="1" customWidth="1"/>
    <col min="12792" max="12792" width="7.5" style="167" bestFit="1" customWidth="1"/>
    <col min="12793" max="12793" width="21.375" style="167" bestFit="1" customWidth="1"/>
    <col min="12794" max="12794" width="10" style="167" bestFit="1" customWidth="1"/>
    <col min="12795" max="12795" width="4.5" style="167" customWidth="1"/>
    <col min="12796" max="12796" width="18.75" style="167" customWidth="1"/>
    <col min="12797" max="12797" width="5.375" style="167" bestFit="1" customWidth="1"/>
    <col min="12798" max="12798" width="6.5" style="167" bestFit="1" customWidth="1"/>
    <col min="12799" max="12799" width="6.625" style="167" bestFit="1" customWidth="1"/>
    <col min="12800" max="12800" width="8.375" style="167" customWidth="1"/>
    <col min="12801" max="12801" width="6.625" style="167" bestFit="1" customWidth="1"/>
    <col min="12802" max="12802" width="10.5" style="167" bestFit="1" customWidth="1"/>
    <col min="12803" max="13045" width="9" style="167"/>
    <col min="13046" max="13046" width="1.375" style="167" customWidth="1"/>
    <col min="13047" max="13047" width="4.5" style="167" bestFit="1" customWidth="1"/>
    <col min="13048" max="13048" width="7.5" style="167" bestFit="1" customWidth="1"/>
    <col min="13049" max="13049" width="21.375" style="167" bestFit="1" customWidth="1"/>
    <col min="13050" max="13050" width="10" style="167" bestFit="1" customWidth="1"/>
    <col min="13051" max="13051" width="4.5" style="167" customWidth="1"/>
    <col min="13052" max="13052" width="18.75" style="167" customWidth="1"/>
    <col min="13053" max="13053" width="5.375" style="167" bestFit="1" customWidth="1"/>
    <col min="13054" max="13054" width="6.5" style="167" bestFit="1" customWidth="1"/>
    <col min="13055" max="13055" width="6.625" style="167" bestFit="1" customWidth="1"/>
    <col min="13056" max="13056" width="8.375" style="167" customWidth="1"/>
    <col min="13057" max="13057" width="6.625" style="167" bestFit="1" customWidth="1"/>
    <col min="13058" max="13058" width="10.5" style="167" bestFit="1" customWidth="1"/>
    <col min="13059" max="13301" width="9" style="167"/>
    <col min="13302" max="13302" width="1.375" style="167" customWidth="1"/>
    <col min="13303" max="13303" width="4.5" style="167" bestFit="1" customWidth="1"/>
    <col min="13304" max="13304" width="7.5" style="167" bestFit="1" customWidth="1"/>
    <col min="13305" max="13305" width="21.375" style="167" bestFit="1" customWidth="1"/>
    <col min="13306" max="13306" width="10" style="167" bestFit="1" customWidth="1"/>
    <col min="13307" max="13307" width="4.5" style="167" customWidth="1"/>
    <col min="13308" max="13308" width="18.75" style="167" customWidth="1"/>
    <col min="13309" max="13309" width="5.375" style="167" bestFit="1" customWidth="1"/>
    <col min="13310" max="13310" width="6.5" style="167" bestFit="1" customWidth="1"/>
    <col min="13311" max="13311" width="6.625" style="167" bestFit="1" customWidth="1"/>
    <col min="13312" max="13312" width="8.375" style="167" customWidth="1"/>
    <col min="13313" max="13313" width="6.625" style="167" bestFit="1" customWidth="1"/>
    <col min="13314" max="13314" width="10.5" style="167" bestFit="1" customWidth="1"/>
    <col min="13315" max="13557" width="9" style="167"/>
    <col min="13558" max="13558" width="1.375" style="167" customWidth="1"/>
    <col min="13559" max="13559" width="4.5" style="167" bestFit="1" customWidth="1"/>
    <col min="13560" max="13560" width="7.5" style="167" bestFit="1" customWidth="1"/>
    <col min="13561" max="13561" width="21.375" style="167" bestFit="1" customWidth="1"/>
    <col min="13562" max="13562" width="10" style="167" bestFit="1" customWidth="1"/>
    <col min="13563" max="13563" width="4.5" style="167" customWidth="1"/>
    <col min="13564" max="13564" width="18.75" style="167" customWidth="1"/>
    <col min="13565" max="13565" width="5.375" style="167" bestFit="1" customWidth="1"/>
    <col min="13566" max="13566" width="6.5" style="167" bestFit="1" customWidth="1"/>
    <col min="13567" max="13567" width="6.625" style="167" bestFit="1" customWidth="1"/>
    <col min="13568" max="13568" width="8.375" style="167" customWidth="1"/>
    <col min="13569" max="13569" width="6.625" style="167" bestFit="1" customWidth="1"/>
    <col min="13570" max="13570" width="10.5" style="167" bestFit="1" customWidth="1"/>
    <col min="13571" max="13813" width="9" style="167"/>
    <col min="13814" max="13814" width="1.375" style="167" customWidth="1"/>
    <col min="13815" max="13815" width="4.5" style="167" bestFit="1" customWidth="1"/>
    <col min="13816" max="13816" width="7.5" style="167" bestFit="1" customWidth="1"/>
    <col min="13817" max="13817" width="21.375" style="167" bestFit="1" customWidth="1"/>
    <col min="13818" max="13818" width="10" style="167" bestFit="1" customWidth="1"/>
    <col min="13819" max="13819" width="4.5" style="167" customWidth="1"/>
    <col min="13820" max="13820" width="18.75" style="167" customWidth="1"/>
    <col min="13821" max="13821" width="5.375" style="167" bestFit="1" customWidth="1"/>
    <col min="13822" max="13822" width="6.5" style="167" bestFit="1" customWidth="1"/>
    <col min="13823" max="13823" width="6.625" style="167" bestFit="1" customWidth="1"/>
    <col min="13824" max="13824" width="8.375" style="167" customWidth="1"/>
    <col min="13825" max="13825" width="6.625" style="167" bestFit="1" customWidth="1"/>
    <col min="13826" max="13826" width="10.5" style="167" bestFit="1" customWidth="1"/>
    <col min="13827" max="14069" width="9" style="167"/>
    <col min="14070" max="14070" width="1.375" style="167" customWidth="1"/>
    <col min="14071" max="14071" width="4.5" style="167" bestFit="1" customWidth="1"/>
    <col min="14072" max="14072" width="7.5" style="167" bestFit="1" customWidth="1"/>
    <col min="14073" max="14073" width="21.375" style="167" bestFit="1" customWidth="1"/>
    <col min="14074" max="14074" width="10" style="167" bestFit="1" customWidth="1"/>
    <col min="14075" max="14075" width="4.5" style="167" customWidth="1"/>
    <col min="14076" max="14076" width="18.75" style="167" customWidth="1"/>
    <col min="14077" max="14077" width="5.375" style="167" bestFit="1" customWidth="1"/>
    <col min="14078" max="14078" width="6.5" style="167" bestFit="1" customWidth="1"/>
    <col min="14079" max="14079" width="6.625" style="167" bestFit="1" customWidth="1"/>
    <col min="14080" max="14080" width="8.375" style="167" customWidth="1"/>
    <col min="14081" max="14081" width="6.625" style="167" bestFit="1" customWidth="1"/>
    <col min="14082" max="14082" width="10.5" style="167" bestFit="1" customWidth="1"/>
    <col min="14083" max="14325" width="9" style="167"/>
    <col min="14326" max="14326" width="1.375" style="167" customWidth="1"/>
    <col min="14327" max="14327" width="4.5" style="167" bestFit="1" customWidth="1"/>
    <col min="14328" max="14328" width="7.5" style="167" bestFit="1" customWidth="1"/>
    <col min="14329" max="14329" width="21.375" style="167" bestFit="1" customWidth="1"/>
    <col min="14330" max="14330" width="10" style="167" bestFit="1" customWidth="1"/>
    <col min="14331" max="14331" width="4.5" style="167" customWidth="1"/>
    <col min="14332" max="14332" width="18.75" style="167" customWidth="1"/>
    <col min="14333" max="14333" width="5.375" style="167" bestFit="1" customWidth="1"/>
    <col min="14334" max="14334" width="6.5" style="167" bestFit="1" customWidth="1"/>
    <col min="14335" max="14335" width="6.625" style="167" bestFit="1" customWidth="1"/>
    <col min="14336" max="14336" width="8.375" style="167" customWidth="1"/>
    <col min="14337" max="14337" width="6.625" style="167" bestFit="1" customWidth="1"/>
    <col min="14338" max="14338" width="10.5" style="167" bestFit="1" customWidth="1"/>
    <col min="14339" max="14581" width="9" style="167"/>
    <col min="14582" max="14582" width="1.375" style="167" customWidth="1"/>
    <col min="14583" max="14583" width="4.5" style="167" bestFit="1" customWidth="1"/>
    <col min="14584" max="14584" width="7.5" style="167" bestFit="1" customWidth="1"/>
    <col min="14585" max="14585" width="21.375" style="167" bestFit="1" customWidth="1"/>
    <col min="14586" max="14586" width="10" style="167" bestFit="1" customWidth="1"/>
    <col min="14587" max="14587" width="4.5" style="167" customWidth="1"/>
    <col min="14588" max="14588" width="18.75" style="167" customWidth="1"/>
    <col min="14589" max="14589" width="5.375" style="167" bestFit="1" customWidth="1"/>
    <col min="14590" max="14590" width="6.5" style="167" bestFit="1" customWidth="1"/>
    <col min="14591" max="14591" width="6.625" style="167" bestFit="1" customWidth="1"/>
    <col min="14592" max="14592" width="8.375" style="167" customWidth="1"/>
    <col min="14593" max="14593" width="6.625" style="167" bestFit="1" customWidth="1"/>
    <col min="14594" max="14594" width="10.5" style="167" bestFit="1" customWidth="1"/>
    <col min="14595" max="14837" width="9" style="167"/>
    <col min="14838" max="14838" width="1.375" style="167" customWidth="1"/>
    <col min="14839" max="14839" width="4.5" style="167" bestFit="1" customWidth="1"/>
    <col min="14840" max="14840" width="7.5" style="167" bestFit="1" customWidth="1"/>
    <col min="14841" max="14841" width="21.375" style="167" bestFit="1" customWidth="1"/>
    <col min="14842" max="14842" width="10" style="167" bestFit="1" customWidth="1"/>
    <col min="14843" max="14843" width="4.5" style="167" customWidth="1"/>
    <col min="14844" max="14844" width="18.75" style="167" customWidth="1"/>
    <col min="14845" max="14845" width="5.375" style="167" bestFit="1" customWidth="1"/>
    <col min="14846" max="14846" width="6.5" style="167" bestFit="1" customWidth="1"/>
    <col min="14847" max="14847" width="6.625" style="167" bestFit="1" customWidth="1"/>
    <col min="14848" max="14848" width="8.375" style="167" customWidth="1"/>
    <col min="14849" max="14849" width="6.625" style="167" bestFit="1" customWidth="1"/>
    <col min="14850" max="14850" width="10.5" style="167" bestFit="1" customWidth="1"/>
    <col min="14851" max="15093" width="9" style="167"/>
    <col min="15094" max="15094" width="1.375" style="167" customWidth="1"/>
    <col min="15095" max="15095" width="4.5" style="167" bestFit="1" customWidth="1"/>
    <col min="15096" max="15096" width="7.5" style="167" bestFit="1" customWidth="1"/>
    <col min="15097" max="15097" width="21.375" style="167" bestFit="1" customWidth="1"/>
    <col min="15098" max="15098" width="10" style="167" bestFit="1" customWidth="1"/>
    <col min="15099" max="15099" width="4.5" style="167" customWidth="1"/>
    <col min="15100" max="15100" width="18.75" style="167" customWidth="1"/>
    <col min="15101" max="15101" width="5.375" style="167" bestFit="1" customWidth="1"/>
    <col min="15102" max="15102" width="6.5" style="167" bestFit="1" customWidth="1"/>
    <col min="15103" max="15103" width="6.625" style="167" bestFit="1" customWidth="1"/>
    <col min="15104" max="15104" width="8.375" style="167" customWidth="1"/>
    <col min="15105" max="15105" width="6.625" style="167" bestFit="1" customWidth="1"/>
    <col min="15106" max="15106" width="10.5" style="167" bestFit="1" customWidth="1"/>
    <col min="15107" max="15349" width="9" style="167"/>
    <col min="15350" max="15350" width="1.375" style="167" customWidth="1"/>
    <col min="15351" max="15351" width="4.5" style="167" bestFit="1" customWidth="1"/>
    <col min="15352" max="15352" width="7.5" style="167" bestFit="1" customWidth="1"/>
    <col min="15353" max="15353" width="21.375" style="167" bestFit="1" customWidth="1"/>
    <col min="15354" max="15354" width="10" style="167" bestFit="1" customWidth="1"/>
    <col min="15355" max="15355" width="4.5" style="167" customWidth="1"/>
    <col min="15356" max="15356" width="18.75" style="167" customWidth="1"/>
    <col min="15357" max="15357" width="5.375" style="167" bestFit="1" customWidth="1"/>
    <col min="15358" max="15358" width="6.5" style="167" bestFit="1" customWidth="1"/>
    <col min="15359" max="15359" width="6.625" style="167" bestFit="1" customWidth="1"/>
    <col min="15360" max="15360" width="8.375" style="167" customWidth="1"/>
    <col min="15361" max="15361" width="6.625" style="167" bestFit="1" customWidth="1"/>
    <col min="15362" max="15362" width="10.5" style="167" bestFit="1" customWidth="1"/>
    <col min="15363" max="15605" width="9" style="167"/>
    <col min="15606" max="15606" width="1.375" style="167" customWidth="1"/>
    <col min="15607" max="15607" width="4.5" style="167" bestFit="1" customWidth="1"/>
    <col min="15608" max="15608" width="7.5" style="167" bestFit="1" customWidth="1"/>
    <col min="15609" max="15609" width="21.375" style="167" bestFit="1" customWidth="1"/>
    <col min="15610" max="15610" width="10" style="167" bestFit="1" customWidth="1"/>
    <col min="15611" max="15611" width="4.5" style="167" customWidth="1"/>
    <col min="15612" max="15612" width="18.75" style="167" customWidth="1"/>
    <col min="15613" max="15613" width="5.375" style="167" bestFit="1" customWidth="1"/>
    <col min="15614" max="15614" width="6.5" style="167" bestFit="1" customWidth="1"/>
    <col min="15615" max="15615" width="6.625" style="167" bestFit="1" customWidth="1"/>
    <col min="15616" max="15616" width="8.375" style="167" customWidth="1"/>
    <col min="15617" max="15617" width="6.625" style="167" bestFit="1" customWidth="1"/>
    <col min="15618" max="15618" width="10.5" style="167" bestFit="1" customWidth="1"/>
    <col min="15619" max="15861" width="9" style="167"/>
    <col min="15862" max="15862" width="1.375" style="167" customWidth="1"/>
    <col min="15863" max="15863" width="4.5" style="167" bestFit="1" customWidth="1"/>
    <col min="15864" max="15864" width="7.5" style="167" bestFit="1" customWidth="1"/>
    <col min="15865" max="15865" width="21.375" style="167" bestFit="1" customWidth="1"/>
    <col min="15866" max="15866" width="10" style="167" bestFit="1" customWidth="1"/>
    <col min="15867" max="15867" width="4.5" style="167" customWidth="1"/>
    <col min="15868" max="15868" width="18.75" style="167" customWidth="1"/>
    <col min="15869" max="15869" width="5.375" style="167" bestFit="1" customWidth="1"/>
    <col min="15870" max="15870" width="6.5" style="167" bestFit="1" customWidth="1"/>
    <col min="15871" max="15871" width="6.625" style="167" bestFit="1" customWidth="1"/>
    <col min="15872" max="15872" width="8.375" style="167" customWidth="1"/>
    <col min="15873" max="15873" width="6.625" style="167" bestFit="1" customWidth="1"/>
    <col min="15874" max="15874" width="10.5" style="167" bestFit="1" customWidth="1"/>
    <col min="15875" max="16117" width="9" style="167"/>
    <col min="16118" max="16118" width="1.375" style="167" customWidth="1"/>
    <col min="16119" max="16119" width="4.5" style="167" bestFit="1" customWidth="1"/>
    <col min="16120" max="16120" width="7.5" style="167" bestFit="1" customWidth="1"/>
    <col min="16121" max="16121" width="21.375" style="167" bestFit="1" customWidth="1"/>
    <col min="16122" max="16122" width="10" style="167" bestFit="1" customWidth="1"/>
    <col min="16123" max="16123" width="4.5" style="167" customWidth="1"/>
    <col min="16124" max="16124" width="18.75" style="167" customWidth="1"/>
    <col min="16125" max="16125" width="5.375" style="167" bestFit="1" customWidth="1"/>
    <col min="16126" max="16126" width="6.5" style="167" bestFit="1" customWidth="1"/>
    <col min="16127" max="16127" width="6.625" style="167" bestFit="1" customWidth="1"/>
    <col min="16128" max="16128" width="8.375" style="167" customWidth="1"/>
    <col min="16129" max="16129" width="6.625" style="167" bestFit="1" customWidth="1"/>
    <col min="16130" max="16130" width="10.5" style="167" bestFit="1" customWidth="1"/>
    <col min="16131" max="16384" width="9" style="167"/>
  </cols>
  <sheetData>
    <row r="1" spans="1:8" ht="15" customHeight="1" x14ac:dyDescent="0.15">
      <c r="C1" s="10" t="s">
        <v>53</v>
      </c>
      <c r="D1" t="s">
        <v>1</v>
      </c>
      <c r="E1" s="170"/>
      <c r="F1" s="17" t="s">
        <v>54</v>
      </c>
      <c r="G1" s="13"/>
      <c r="H1" s="43"/>
    </row>
    <row r="2" spans="1:8" ht="7.5" customHeight="1" thickBot="1" x14ac:dyDescent="0.2"/>
    <row r="3" spans="1:8" ht="21" customHeight="1" thickBot="1" x14ac:dyDescent="0.25">
      <c r="B3" s="173" t="s">
        <v>266</v>
      </c>
      <c r="D3" s="384" t="str">
        <f>IF(申請書!D7="","",申請書!D7)</f>
        <v/>
      </c>
      <c r="E3" s="385"/>
      <c r="F3" s="174" t="str">
        <f>IF(D3="","←団体名未入力","")</f>
        <v>←団体名未入力</v>
      </c>
    </row>
    <row r="4" spans="1:8" ht="17.25" customHeight="1" x14ac:dyDescent="0.15">
      <c r="B4" s="175" t="s">
        <v>267</v>
      </c>
    </row>
    <row r="5" spans="1:8" ht="15" customHeight="1" x14ac:dyDescent="0.15">
      <c r="C5" s="167" t="s">
        <v>268</v>
      </c>
      <c r="D5" s="168" t="s">
        <v>269</v>
      </c>
      <c r="E5" s="172" t="s">
        <v>270</v>
      </c>
      <c r="F5" s="171" t="s">
        <v>228</v>
      </c>
      <c r="G5" s="180" t="s">
        <v>271</v>
      </c>
    </row>
    <row r="6" spans="1:8" ht="15" customHeight="1" x14ac:dyDescent="0.15">
      <c r="A6" s="176" t="str">
        <f>$D$3</f>
        <v/>
      </c>
      <c r="B6" s="167">
        <v>1</v>
      </c>
      <c r="C6" s="169"/>
      <c r="D6" s="177"/>
      <c r="E6" s="170"/>
      <c r="F6" s="170"/>
      <c r="G6" s="181"/>
      <c r="H6" s="170"/>
    </row>
    <row r="7" spans="1:8" ht="15" customHeight="1" x14ac:dyDescent="0.15">
      <c r="A7" s="176" t="str">
        <f t="shared" ref="A7:A55" si="0">$D$3</f>
        <v/>
      </c>
      <c r="B7" s="167">
        <v>2</v>
      </c>
      <c r="C7" s="169"/>
      <c r="D7" s="177"/>
      <c r="E7" s="170"/>
      <c r="F7" s="170"/>
      <c r="G7" s="181"/>
      <c r="H7" s="170"/>
    </row>
    <row r="8" spans="1:8" ht="15" customHeight="1" x14ac:dyDescent="0.15">
      <c r="A8" s="176" t="str">
        <f t="shared" si="0"/>
        <v/>
      </c>
      <c r="B8" s="167">
        <v>3</v>
      </c>
      <c r="C8" s="169"/>
      <c r="D8" s="177"/>
      <c r="E8" s="170"/>
      <c r="F8" s="170"/>
      <c r="G8" s="181"/>
      <c r="H8" s="170"/>
    </row>
    <row r="9" spans="1:8" ht="15" customHeight="1" x14ac:dyDescent="0.15">
      <c r="A9" s="176" t="str">
        <f t="shared" si="0"/>
        <v/>
      </c>
      <c r="B9" s="167">
        <v>4</v>
      </c>
      <c r="C9" s="169"/>
      <c r="D9" s="177"/>
      <c r="E9" s="170"/>
      <c r="F9" s="170"/>
      <c r="G9" s="181"/>
      <c r="H9" s="170"/>
    </row>
    <row r="10" spans="1:8" ht="15" customHeight="1" x14ac:dyDescent="0.15">
      <c r="A10" s="176" t="str">
        <f t="shared" si="0"/>
        <v/>
      </c>
      <c r="B10" s="167">
        <v>5</v>
      </c>
      <c r="C10" s="169"/>
      <c r="D10" s="177"/>
      <c r="E10" s="170"/>
      <c r="F10" s="170"/>
      <c r="G10" s="181"/>
      <c r="H10" s="170"/>
    </row>
    <row r="11" spans="1:8" ht="15" customHeight="1" x14ac:dyDescent="0.15">
      <c r="A11" s="176" t="str">
        <f t="shared" si="0"/>
        <v/>
      </c>
      <c r="B11" s="167">
        <v>6</v>
      </c>
      <c r="C11" s="169"/>
      <c r="D11" s="177"/>
      <c r="E11" s="170"/>
      <c r="F11" s="170"/>
      <c r="G11" s="181"/>
      <c r="H11" s="170"/>
    </row>
    <row r="12" spans="1:8" ht="15" customHeight="1" x14ac:dyDescent="0.15">
      <c r="A12" s="176" t="str">
        <f t="shared" si="0"/>
        <v/>
      </c>
      <c r="B12" s="167">
        <v>7</v>
      </c>
      <c r="C12" s="169"/>
      <c r="D12" s="177"/>
      <c r="E12" s="170"/>
      <c r="F12" s="170"/>
      <c r="G12" s="181"/>
      <c r="H12" s="170"/>
    </row>
    <row r="13" spans="1:8" ht="15" customHeight="1" x14ac:dyDescent="0.15">
      <c r="A13" s="176" t="str">
        <f t="shared" si="0"/>
        <v/>
      </c>
      <c r="B13" s="167">
        <v>8</v>
      </c>
      <c r="C13" s="169"/>
      <c r="D13" s="177"/>
      <c r="E13" s="170"/>
      <c r="F13" s="170"/>
      <c r="G13" s="181"/>
      <c r="H13" s="170"/>
    </row>
    <row r="14" spans="1:8" ht="15" customHeight="1" x14ac:dyDescent="0.15">
      <c r="A14" s="176" t="str">
        <f t="shared" si="0"/>
        <v/>
      </c>
      <c r="B14" s="167">
        <v>9</v>
      </c>
      <c r="C14" s="169"/>
      <c r="D14" s="177"/>
      <c r="E14" s="170"/>
      <c r="F14" s="170"/>
      <c r="G14" s="181"/>
      <c r="H14" s="170"/>
    </row>
    <row r="15" spans="1:8" ht="15" customHeight="1" x14ac:dyDescent="0.15">
      <c r="A15" s="176" t="str">
        <f t="shared" si="0"/>
        <v/>
      </c>
      <c r="B15" s="167">
        <v>10</v>
      </c>
      <c r="C15" s="169"/>
      <c r="D15" s="177"/>
      <c r="E15" s="170"/>
      <c r="F15" s="170"/>
      <c r="G15" s="181"/>
      <c r="H15" s="170"/>
    </row>
    <row r="16" spans="1:8" ht="15" customHeight="1" x14ac:dyDescent="0.15">
      <c r="A16" s="176" t="str">
        <f t="shared" si="0"/>
        <v/>
      </c>
      <c r="B16" s="167">
        <v>11</v>
      </c>
      <c r="C16" s="169"/>
      <c r="D16" s="177"/>
      <c r="E16" s="170"/>
      <c r="F16" s="170"/>
      <c r="G16" s="181"/>
      <c r="H16" s="170"/>
    </row>
    <row r="17" spans="1:8" ht="15" customHeight="1" x14ac:dyDescent="0.15">
      <c r="A17" s="176" t="str">
        <f t="shared" si="0"/>
        <v/>
      </c>
      <c r="B17" s="167">
        <v>12</v>
      </c>
      <c r="C17" s="169"/>
      <c r="D17" s="177"/>
      <c r="E17" s="170"/>
      <c r="F17" s="170"/>
      <c r="G17" s="181"/>
      <c r="H17" s="170"/>
    </row>
    <row r="18" spans="1:8" ht="15" customHeight="1" x14ac:dyDescent="0.15">
      <c r="A18" s="176" t="str">
        <f t="shared" si="0"/>
        <v/>
      </c>
      <c r="B18" s="167">
        <v>13</v>
      </c>
      <c r="C18" s="169"/>
      <c r="D18" s="177"/>
      <c r="E18" s="170"/>
      <c r="F18" s="170"/>
      <c r="G18" s="181"/>
      <c r="H18" s="170"/>
    </row>
    <row r="19" spans="1:8" ht="15" customHeight="1" x14ac:dyDescent="0.15">
      <c r="A19" s="176" t="str">
        <f t="shared" si="0"/>
        <v/>
      </c>
      <c r="B19" s="167">
        <v>14</v>
      </c>
      <c r="C19" s="169"/>
      <c r="D19" s="177"/>
      <c r="E19" s="170"/>
      <c r="F19" s="170"/>
      <c r="G19" s="181"/>
      <c r="H19" s="170"/>
    </row>
    <row r="20" spans="1:8" ht="15" customHeight="1" x14ac:dyDescent="0.15">
      <c r="A20" s="176" t="str">
        <f t="shared" si="0"/>
        <v/>
      </c>
      <c r="B20" s="167">
        <v>15</v>
      </c>
      <c r="C20" s="169"/>
      <c r="D20" s="177"/>
      <c r="E20" s="170"/>
      <c r="F20" s="170"/>
      <c r="G20" s="181"/>
      <c r="H20" s="170"/>
    </row>
    <row r="21" spans="1:8" ht="15" customHeight="1" x14ac:dyDescent="0.15">
      <c r="A21" s="176" t="str">
        <f t="shared" si="0"/>
        <v/>
      </c>
      <c r="B21" s="167">
        <v>16</v>
      </c>
      <c r="C21" s="169"/>
      <c r="D21" s="177"/>
      <c r="E21" s="170"/>
      <c r="F21" s="170"/>
      <c r="G21" s="181"/>
      <c r="H21" s="170"/>
    </row>
    <row r="22" spans="1:8" ht="15" customHeight="1" x14ac:dyDescent="0.15">
      <c r="A22" s="176" t="str">
        <f t="shared" si="0"/>
        <v/>
      </c>
      <c r="B22" s="167">
        <v>17</v>
      </c>
      <c r="C22" s="169"/>
      <c r="D22" s="177"/>
      <c r="E22" s="170"/>
      <c r="F22" s="170"/>
      <c r="G22" s="181"/>
      <c r="H22" s="170"/>
    </row>
    <row r="23" spans="1:8" ht="15" customHeight="1" x14ac:dyDescent="0.15">
      <c r="A23" s="176" t="str">
        <f t="shared" si="0"/>
        <v/>
      </c>
      <c r="B23" s="167">
        <v>18</v>
      </c>
      <c r="C23" s="169"/>
      <c r="D23" s="177"/>
      <c r="E23" s="170"/>
      <c r="F23" s="170"/>
      <c r="G23" s="181"/>
      <c r="H23" s="170"/>
    </row>
    <row r="24" spans="1:8" ht="15" customHeight="1" x14ac:dyDescent="0.15">
      <c r="A24" s="176" t="str">
        <f t="shared" si="0"/>
        <v/>
      </c>
      <c r="B24" s="167">
        <v>19</v>
      </c>
      <c r="C24" s="169"/>
      <c r="D24" s="177"/>
      <c r="E24" s="170"/>
      <c r="F24" s="170"/>
      <c r="G24" s="181"/>
      <c r="H24" s="170"/>
    </row>
    <row r="25" spans="1:8" ht="15" customHeight="1" x14ac:dyDescent="0.15">
      <c r="A25" s="176" t="str">
        <f t="shared" si="0"/>
        <v/>
      </c>
      <c r="B25" s="167">
        <v>20</v>
      </c>
      <c r="C25" s="169"/>
      <c r="D25" s="177"/>
      <c r="E25" s="170"/>
      <c r="F25" s="170"/>
      <c r="G25" s="181"/>
      <c r="H25" s="170"/>
    </row>
    <row r="26" spans="1:8" ht="15" customHeight="1" x14ac:dyDescent="0.15">
      <c r="A26" s="176" t="str">
        <f t="shared" si="0"/>
        <v/>
      </c>
      <c r="B26" s="167">
        <v>21</v>
      </c>
      <c r="C26" s="169"/>
      <c r="D26" s="177"/>
      <c r="E26" s="170"/>
      <c r="F26" s="170"/>
      <c r="G26" s="181"/>
      <c r="H26" s="170"/>
    </row>
    <row r="27" spans="1:8" ht="15" customHeight="1" x14ac:dyDescent="0.15">
      <c r="A27" s="176" t="str">
        <f t="shared" si="0"/>
        <v/>
      </c>
      <c r="B27" s="167">
        <v>22</v>
      </c>
      <c r="C27" s="169"/>
      <c r="D27" s="177"/>
      <c r="E27" s="170"/>
      <c r="F27" s="170"/>
      <c r="G27" s="181"/>
      <c r="H27" s="170"/>
    </row>
    <row r="28" spans="1:8" ht="15" customHeight="1" x14ac:dyDescent="0.15">
      <c r="A28" s="176" t="str">
        <f t="shared" si="0"/>
        <v/>
      </c>
      <c r="B28" s="167">
        <v>23</v>
      </c>
      <c r="C28" s="169"/>
      <c r="D28" s="177"/>
      <c r="E28" s="170"/>
      <c r="F28" s="170"/>
      <c r="G28" s="181"/>
      <c r="H28" s="170"/>
    </row>
    <row r="29" spans="1:8" ht="15" customHeight="1" x14ac:dyDescent="0.15">
      <c r="A29" s="176" t="str">
        <f t="shared" si="0"/>
        <v/>
      </c>
      <c r="B29" s="167">
        <v>24</v>
      </c>
      <c r="C29" s="169"/>
      <c r="D29" s="177"/>
      <c r="E29" s="170"/>
      <c r="F29" s="170"/>
      <c r="G29" s="181"/>
      <c r="H29" s="170"/>
    </row>
    <row r="30" spans="1:8" ht="15" customHeight="1" x14ac:dyDescent="0.15">
      <c r="A30" s="176" t="str">
        <f t="shared" si="0"/>
        <v/>
      </c>
      <c r="B30" s="167">
        <v>25</v>
      </c>
      <c r="C30" s="169"/>
      <c r="D30" s="177"/>
      <c r="E30" s="170"/>
      <c r="F30" s="170"/>
      <c r="G30" s="181"/>
      <c r="H30" s="170"/>
    </row>
    <row r="31" spans="1:8" ht="15" customHeight="1" x14ac:dyDescent="0.15">
      <c r="A31" s="176" t="str">
        <f t="shared" si="0"/>
        <v/>
      </c>
      <c r="B31" s="167">
        <v>26</v>
      </c>
      <c r="C31" s="169"/>
      <c r="D31" s="177"/>
      <c r="E31" s="170"/>
      <c r="F31" s="170"/>
      <c r="G31" s="181"/>
      <c r="H31" s="170"/>
    </row>
    <row r="32" spans="1:8" ht="15" customHeight="1" x14ac:dyDescent="0.15">
      <c r="A32" s="176" t="str">
        <f t="shared" si="0"/>
        <v/>
      </c>
      <c r="B32" s="167">
        <v>27</v>
      </c>
      <c r="C32" s="169"/>
      <c r="D32" s="177"/>
      <c r="E32" s="170"/>
      <c r="F32" s="170"/>
      <c r="G32" s="181"/>
      <c r="H32" s="170"/>
    </row>
    <row r="33" spans="1:8" ht="15" customHeight="1" x14ac:dyDescent="0.15">
      <c r="A33" s="176" t="str">
        <f t="shared" si="0"/>
        <v/>
      </c>
      <c r="B33" s="167">
        <v>28</v>
      </c>
      <c r="C33" s="169"/>
      <c r="D33" s="177"/>
      <c r="E33" s="170"/>
      <c r="F33" s="170"/>
      <c r="G33" s="181"/>
      <c r="H33" s="170"/>
    </row>
    <row r="34" spans="1:8" ht="15" customHeight="1" x14ac:dyDescent="0.15">
      <c r="A34" s="176" t="str">
        <f t="shared" si="0"/>
        <v/>
      </c>
      <c r="B34" s="167">
        <v>29</v>
      </c>
      <c r="C34" s="169"/>
      <c r="D34" s="177"/>
      <c r="E34" s="170"/>
      <c r="F34" s="170"/>
      <c r="G34" s="181"/>
      <c r="H34" s="170"/>
    </row>
    <row r="35" spans="1:8" ht="15" customHeight="1" x14ac:dyDescent="0.15">
      <c r="A35" s="176" t="str">
        <f t="shared" si="0"/>
        <v/>
      </c>
      <c r="B35" s="167">
        <v>30</v>
      </c>
      <c r="C35" s="169"/>
      <c r="D35" s="177"/>
      <c r="E35" s="170"/>
      <c r="F35" s="170"/>
      <c r="G35" s="181"/>
      <c r="H35" s="170"/>
    </row>
    <row r="36" spans="1:8" ht="15" customHeight="1" x14ac:dyDescent="0.15">
      <c r="A36" s="176" t="str">
        <f t="shared" si="0"/>
        <v/>
      </c>
      <c r="B36" s="167">
        <v>31</v>
      </c>
      <c r="C36" s="169"/>
      <c r="D36" s="177"/>
      <c r="E36" s="170"/>
      <c r="F36" s="170"/>
      <c r="G36" s="181"/>
      <c r="H36" s="170"/>
    </row>
    <row r="37" spans="1:8" ht="15" customHeight="1" x14ac:dyDescent="0.15">
      <c r="A37" s="176" t="str">
        <f t="shared" si="0"/>
        <v/>
      </c>
      <c r="B37" s="167">
        <v>32</v>
      </c>
      <c r="C37" s="169"/>
      <c r="D37" s="177"/>
      <c r="E37" s="170"/>
      <c r="F37" s="170"/>
      <c r="G37" s="181"/>
      <c r="H37" s="170"/>
    </row>
    <row r="38" spans="1:8" ht="15" customHeight="1" x14ac:dyDescent="0.15">
      <c r="A38" s="176" t="str">
        <f t="shared" si="0"/>
        <v/>
      </c>
      <c r="B38" s="167">
        <v>33</v>
      </c>
      <c r="C38" s="169"/>
      <c r="D38" s="177"/>
      <c r="E38" s="170"/>
      <c r="F38" s="170"/>
      <c r="G38" s="181"/>
      <c r="H38" s="170"/>
    </row>
    <row r="39" spans="1:8" ht="15" customHeight="1" x14ac:dyDescent="0.15">
      <c r="A39" s="176" t="str">
        <f t="shared" si="0"/>
        <v/>
      </c>
      <c r="B39" s="167">
        <v>34</v>
      </c>
      <c r="C39" s="169"/>
      <c r="D39" s="177"/>
      <c r="E39" s="170"/>
      <c r="F39" s="170"/>
      <c r="G39" s="181"/>
      <c r="H39" s="170"/>
    </row>
    <row r="40" spans="1:8" ht="15" customHeight="1" x14ac:dyDescent="0.15">
      <c r="A40" s="176" t="str">
        <f t="shared" si="0"/>
        <v/>
      </c>
      <c r="B40" s="167">
        <v>35</v>
      </c>
      <c r="C40" s="169"/>
      <c r="D40" s="177"/>
      <c r="E40" s="170"/>
      <c r="F40" s="170"/>
      <c r="G40" s="181"/>
      <c r="H40" s="170"/>
    </row>
    <row r="41" spans="1:8" ht="15" customHeight="1" x14ac:dyDescent="0.15">
      <c r="A41" s="176" t="str">
        <f t="shared" si="0"/>
        <v/>
      </c>
      <c r="B41" s="167">
        <v>36</v>
      </c>
      <c r="C41" s="169"/>
      <c r="D41" s="177"/>
      <c r="E41" s="170"/>
      <c r="F41" s="170"/>
      <c r="G41" s="181"/>
      <c r="H41" s="170"/>
    </row>
    <row r="42" spans="1:8" ht="15" customHeight="1" x14ac:dyDescent="0.15">
      <c r="A42" s="176" t="str">
        <f t="shared" si="0"/>
        <v/>
      </c>
      <c r="B42" s="167">
        <v>37</v>
      </c>
      <c r="C42" s="169"/>
      <c r="D42" s="177"/>
      <c r="E42" s="170"/>
      <c r="F42" s="170"/>
      <c r="G42" s="181"/>
      <c r="H42" s="170"/>
    </row>
    <row r="43" spans="1:8" ht="15" customHeight="1" x14ac:dyDescent="0.15">
      <c r="A43" s="176" t="str">
        <f t="shared" si="0"/>
        <v/>
      </c>
      <c r="B43" s="167">
        <v>38</v>
      </c>
      <c r="C43" s="169"/>
      <c r="D43" s="177"/>
      <c r="E43" s="170"/>
      <c r="F43" s="170"/>
      <c r="G43" s="181"/>
      <c r="H43" s="170"/>
    </row>
    <row r="44" spans="1:8" ht="15" customHeight="1" x14ac:dyDescent="0.15">
      <c r="A44" s="176" t="str">
        <f t="shared" si="0"/>
        <v/>
      </c>
      <c r="B44" s="167">
        <v>39</v>
      </c>
      <c r="C44" s="169"/>
      <c r="D44" s="177"/>
      <c r="E44" s="170"/>
      <c r="F44" s="170"/>
      <c r="G44" s="181"/>
      <c r="H44" s="170"/>
    </row>
    <row r="45" spans="1:8" ht="15" customHeight="1" x14ac:dyDescent="0.15">
      <c r="A45" s="176" t="str">
        <f t="shared" si="0"/>
        <v/>
      </c>
      <c r="B45" s="167">
        <v>40</v>
      </c>
      <c r="C45" s="169"/>
      <c r="D45" s="177"/>
      <c r="E45" s="170"/>
      <c r="F45" s="170"/>
      <c r="G45" s="181"/>
      <c r="H45" s="170"/>
    </row>
    <row r="46" spans="1:8" ht="15" customHeight="1" x14ac:dyDescent="0.15">
      <c r="A46" s="176" t="str">
        <f t="shared" si="0"/>
        <v/>
      </c>
      <c r="B46" s="167">
        <v>41</v>
      </c>
      <c r="C46" s="169"/>
      <c r="D46" s="177"/>
      <c r="E46" s="170"/>
      <c r="F46" s="170"/>
      <c r="G46" s="181"/>
      <c r="H46" s="170"/>
    </row>
    <row r="47" spans="1:8" ht="15" customHeight="1" x14ac:dyDescent="0.15">
      <c r="A47" s="176" t="str">
        <f t="shared" si="0"/>
        <v/>
      </c>
      <c r="B47" s="167">
        <v>42</v>
      </c>
      <c r="C47" s="169"/>
      <c r="D47" s="177"/>
      <c r="E47" s="170"/>
      <c r="F47" s="170"/>
      <c r="G47" s="181"/>
      <c r="H47" s="170"/>
    </row>
    <row r="48" spans="1:8" ht="15" customHeight="1" x14ac:dyDescent="0.15">
      <c r="A48" s="176" t="str">
        <f t="shared" si="0"/>
        <v/>
      </c>
      <c r="B48" s="167">
        <v>43</v>
      </c>
      <c r="C48" s="169"/>
      <c r="D48" s="177"/>
      <c r="E48" s="170"/>
      <c r="F48" s="170"/>
      <c r="G48" s="181"/>
      <c r="H48" s="170"/>
    </row>
    <row r="49" spans="1:8" ht="15" customHeight="1" x14ac:dyDescent="0.15">
      <c r="A49" s="176" t="str">
        <f t="shared" si="0"/>
        <v/>
      </c>
      <c r="B49" s="167">
        <v>44</v>
      </c>
      <c r="C49" s="169"/>
      <c r="D49" s="177"/>
      <c r="E49" s="170"/>
      <c r="F49" s="170"/>
      <c r="G49" s="181"/>
      <c r="H49" s="170"/>
    </row>
    <row r="50" spans="1:8" ht="15" customHeight="1" x14ac:dyDescent="0.15">
      <c r="A50" s="176" t="str">
        <f t="shared" si="0"/>
        <v/>
      </c>
      <c r="B50" s="167">
        <v>45</v>
      </c>
      <c r="C50" s="169"/>
      <c r="D50" s="177"/>
      <c r="E50" s="170"/>
      <c r="F50" s="170"/>
      <c r="G50" s="181"/>
      <c r="H50" s="170"/>
    </row>
    <row r="51" spans="1:8" ht="15" customHeight="1" x14ac:dyDescent="0.15">
      <c r="A51" s="176" t="str">
        <f t="shared" si="0"/>
        <v/>
      </c>
      <c r="B51" s="167">
        <v>46</v>
      </c>
      <c r="C51" s="169"/>
      <c r="D51" s="177"/>
      <c r="E51" s="170"/>
      <c r="F51" s="170"/>
      <c r="G51" s="181"/>
      <c r="H51" s="170"/>
    </row>
    <row r="52" spans="1:8" ht="15" customHeight="1" x14ac:dyDescent="0.15">
      <c r="A52" s="176" t="str">
        <f t="shared" si="0"/>
        <v/>
      </c>
      <c r="B52" s="167">
        <v>47</v>
      </c>
      <c r="C52" s="169"/>
      <c r="D52" s="177"/>
      <c r="E52" s="170"/>
      <c r="F52" s="170"/>
      <c r="G52" s="181"/>
      <c r="H52" s="170"/>
    </row>
    <row r="53" spans="1:8" ht="15" customHeight="1" x14ac:dyDescent="0.15">
      <c r="A53" s="176" t="str">
        <f t="shared" si="0"/>
        <v/>
      </c>
      <c r="B53" s="167">
        <v>48</v>
      </c>
      <c r="C53" s="169"/>
      <c r="D53" s="177"/>
      <c r="E53" s="170"/>
      <c r="F53" s="170"/>
      <c r="G53" s="181"/>
      <c r="H53" s="170"/>
    </row>
    <row r="54" spans="1:8" ht="15" customHeight="1" x14ac:dyDescent="0.15">
      <c r="A54" s="176" t="str">
        <f t="shared" si="0"/>
        <v/>
      </c>
      <c r="B54" s="167">
        <v>49</v>
      </c>
      <c r="C54" s="169"/>
      <c r="D54" s="177"/>
      <c r="E54" s="170"/>
      <c r="F54" s="170"/>
      <c r="G54" s="181"/>
      <c r="H54" s="170"/>
    </row>
    <row r="55" spans="1:8" ht="15" customHeight="1" x14ac:dyDescent="0.15">
      <c r="A55" s="176" t="str">
        <f t="shared" si="0"/>
        <v/>
      </c>
      <c r="B55" s="167">
        <v>50</v>
      </c>
      <c r="C55" s="169"/>
      <c r="D55" s="177"/>
      <c r="E55" s="170"/>
      <c r="F55" s="170"/>
      <c r="G55" s="181"/>
      <c r="H55" s="170"/>
    </row>
  </sheetData>
  <protectedRanges>
    <protectedRange sqref="C6:G55" name="範囲1"/>
  </protectedRanges>
  <mergeCells count="1">
    <mergeCell ref="D3:E3"/>
  </mergeCells>
  <phoneticPr fontId="24"/>
  <conditionalFormatting sqref="D3">
    <cfRule type="expression" dxfId="4" priority="1" stopIfTrue="1">
      <formula>(D3="")</formula>
    </cfRule>
  </conditionalFormatting>
  <dataValidations count="9">
    <dataValidation type="list" allowBlank="1" showInputMessage="1" showErrorMessage="1" sqref="WVB983046:WVB983095 IP6:IP55 SL6:SL55 ACH6:ACH55 AMD6:AMD55 AVZ6:AVZ55 BFV6:BFV55 BPR6:BPR55 BZN6:BZN55 CJJ6:CJJ55 CTF6:CTF55 DDB6:DDB55 DMX6:DMX55 DWT6:DWT55 EGP6:EGP55 EQL6:EQL55 FAH6:FAH55 FKD6:FKD55 FTZ6:FTZ55 GDV6:GDV55 GNR6:GNR55 GXN6:GXN55 HHJ6:HHJ55 HRF6:HRF55 IBB6:IBB55 IKX6:IKX55 IUT6:IUT55 JEP6:JEP55 JOL6:JOL55 JYH6:JYH55 KID6:KID55 KRZ6:KRZ55 LBV6:LBV55 LLR6:LLR55 LVN6:LVN55 MFJ6:MFJ55 MPF6:MPF55 MZB6:MZB55 NIX6:NIX55 NST6:NST55 OCP6:OCP55 OML6:OML55 OWH6:OWH55 PGD6:PGD55 PPZ6:PPZ55 PZV6:PZV55 QJR6:QJR55 QTN6:QTN55 RDJ6:RDJ55 RNF6:RNF55 RXB6:RXB55 SGX6:SGX55 SQT6:SQT55 TAP6:TAP55 TKL6:TKL55 TUH6:TUH55 UED6:UED55 UNZ6:UNZ55 UXV6:UXV55 VHR6:VHR55 VRN6:VRN55 WBJ6:WBJ55 WLF6:WLF55 WVB6:WVB55 E65542:E65591 IP65542:IP65591 SL65542:SL65591 ACH65542:ACH65591 AMD65542:AMD65591 AVZ65542:AVZ65591 BFV65542:BFV65591 BPR65542:BPR65591 BZN65542:BZN65591 CJJ65542:CJJ65591 CTF65542:CTF65591 DDB65542:DDB65591 DMX65542:DMX65591 DWT65542:DWT65591 EGP65542:EGP65591 EQL65542:EQL65591 FAH65542:FAH65591 FKD65542:FKD65591 FTZ65542:FTZ65591 GDV65542:GDV65591 GNR65542:GNR65591 GXN65542:GXN65591 HHJ65542:HHJ65591 HRF65542:HRF65591 IBB65542:IBB65591 IKX65542:IKX65591 IUT65542:IUT65591 JEP65542:JEP65591 JOL65542:JOL65591 JYH65542:JYH65591 KID65542:KID65591 KRZ65542:KRZ65591 LBV65542:LBV65591 LLR65542:LLR65591 LVN65542:LVN65591 MFJ65542:MFJ65591 MPF65542:MPF65591 MZB65542:MZB65591 NIX65542:NIX65591 NST65542:NST65591 OCP65542:OCP65591 OML65542:OML65591 OWH65542:OWH65591 PGD65542:PGD65591 PPZ65542:PPZ65591 PZV65542:PZV65591 QJR65542:QJR65591 QTN65542:QTN65591 RDJ65542:RDJ65591 RNF65542:RNF65591 RXB65542:RXB65591 SGX65542:SGX65591 SQT65542:SQT65591 TAP65542:TAP65591 TKL65542:TKL65591 TUH65542:TUH65591 UED65542:UED65591 UNZ65542:UNZ65591 UXV65542:UXV65591 VHR65542:VHR65591 VRN65542:VRN65591 WBJ65542:WBJ65591 WLF65542:WLF65591 WVB65542:WVB65591 E131078:E131127 IP131078:IP131127 SL131078:SL131127 ACH131078:ACH131127 AMD131078:AMD131127 AVZ131078:AVZ131127 BFV131078:BFV131127 BPR131078:BPR131127 BZN131078:BZN131127 CJJ131078:CJJ131127 CTF131078:CTF131127 DDB131078:DDB131127 DMX131078:DMX131127 DWT131078:DWT131127 EGP131078:EGP131127 EQL131078:EQL131127 FAH131078:FAH131127 FKD131078:FKD131127 FTZ131078:FTZ131127 GDV131078:GDV131127 GNR131078:GNR131127 GXN131078:GXN131127 HHJ131078:HHJ131127 HRF131078:HRF131127 IBB131078:IBB131127 IKX131078:IKX131127 IUT131078:IUT131127 JEP131078:JEP131127 JOL131078:JOL131127 JYH131078:JYH131127 KID131078:KID131127 KRZ131078:KRZ131127 LBV131078:LBV131127 LLR131078:LLR131127 LVN131078:LVN131127 MFJ131078:MFJ131127 MPF131078:MPF131127 MZB131078:MZB131127 NIX131078:NIX131127 NST131078:NST131127 OCP131078:OCP131127 OML131078:OML131127 OWH131078:OWH131127 PGD131078:PGD131127 PPZ131078:PPZ131127 PZV131078:PZV131127 QJR131078:QJR131127 QTN131078:QTN131127 RDJ131078:RDJ131127 RNF131078:RNF131127 RXB131078:RXB131127 SGX131078:SGX131127 SQT131078:SQT131127 TAP131078:TAP131127 TKL131078:TKL131127 TUH131078:TUH131127 UED131078:UED131127 UNZ131078:UNZ131127 UXV131078:UXV131127 VHR131078:VHR131127 VRN131078:VRN131127 WBJ131078:WBJ131127 WLF131078:WLF131127 WVB131078:WVB131127 E196614:E196663 IP196614:IP196663 SL196614:SL196663 ACH196614:ACH196663 AMD196614:AMD196663 AVZ196614:AVZ196663 BFV196614:BFV196663 BPR196614:BPR196663 BZN196614:BZN196663 CJJ196614:CJJ196663 CTF196614:CTF196663 DDB196614:DDB196663 DMX196614:DMX196663 DWT196614:DWT196663 EGP196614:EGP196663 EQL196614:EQL196663 FAH196614:FAH196663 FKD196614:FKD196663 FTZ196614:FTZ196663 GDV196614:GDV196663 GNR196614:GNR196663 GXN196614:GXN196663 HHJ196614:HHJ196663 HRF196614:HRF196663 IBB196614:IBB196663 IKX196614:IKX196663 IUT196614:IUT196663 JEP196614:JEP196663 JOL196614:JOL196663 JYH196614:JYH196663 KID196614:KID196663 KRZ196614:KRZ196663 LBV196614:LBV196663 LLR196614:LLR196663 LVN196614:LVN196663 MFJ196614:MFJ196663 MPF196614:MPF196663 MZB196614:MZB196663 NIX196614:NIX196663 NST196614:NST196663 OCP196614:OCP196663 OML196614:OML196663 OWH196614:OWH196663 PGD196614:PGD196663 PPZ196614:PPZ196663 PZV196614:PZV196663 QJR196614:QJR196663 QTN196614:QTN196663 RDJ196614:RDJ196663 RNF196614:RNF196663 RXB196614:RXB196663 SGX196614:SGX196663 SQT196614:SQT196663 TAP196614:TAP196663 TKL196614:TKL196663 TUH196614:TUH196663 UED196614:UED196663 UNZ196614:UNZ196663 UXV196614:UXV196663 VHR196614:VHR196663 VRN196614:VRN196663 WBJ196614:WBJ196663 WLF196614:WLF196663 WVB196614:WVB196663 E262150:E262199 IP262150:IP262199 SL262150:SL262199 ACH262150:ACH262199 AMD262150:AMD262199 AVZ262150:AVZ262199 BFV262150:BFV262199 BPR262150:BPR262199 BZN262150:BZN262199 CJJ262150:CJJ262199 CTF262150:CTF262199 DDB262150:DDB262199 DMX262150:DMX262199 DWT262150:DWT262199 EGP262150:EGP262199 EQL262150:EQL262199 FAH262150:FAH262199 FKD262150:FKD262199 FTZ262150:FTZ262199 GDV262150:GDV262199 GNR262150:GNR262199 GXN262150:GXN262199 HHJ262150:HHJ262199 HRF262150:HRF262199 IBB262150:IBB262199 IKX262150:IKX262199 IUT262150:IUT262199 JEP262150:JEP262199 JOL262150:JOL262199 JYH262150:JYH262199 KID262150:KID262199 KRZ262150:KRZ262199 LBV262150:LBV262199 LLR262150:LLR262199 LVN262150:LVN262199 MFJ262150:MFJ262199 MPF262150:MPF262199 MZB262150:MZB262199 NIX262150:NIX262199 NST262150:NST262199 OCP262150:OCP262199 OML262150:OML262199 OWH262150:OWH262199 PGD262150:PGD262199 PPZ262150:PPZ262199 PZV262150:PZV262199 QJR262150:QJR262199 QTN262150:QTN262199 RDJ262150:RDJ262199 RNF262150:RNF262199 RXB262150:RXB262199 SGX262150:SGX262199 SQT262150:SQT262199 TAP262150:TAP262199 TKL262150:TKL262199 TUH262150:TUH262199 UED262150:UED262199 UNZ262150:UNZ262199 UXV262150:UXV262199 VHR262150:VHR262199 VRN262150:VRN262199 WBJ262150:WBJ262199 WLF262150:WLF262199 WVB262150:WVB262199 E327686:E327735 IP327686:IP327735 SL327686:SL327735 ACH327686:ACH327735 AMD327686:AMD327735 AVZ327686:AVZ327735 BFV327686:BFV327735 BPR327686:BPR327735 BZN327686:BZN327735 CJJ327686:CJJ327735 CTF327686:CTF327735 DDB327686:DDB327735 DMX327686:DMX327735 DWT327686:DWT327735 EGP327686:EGP327735 EQL327686:EQL327735 FAH327686:FAH327735 FKD327686:FKD327735 FTZ327686:FTZ327735 GDV327686:GDV327735 GNR327686:GNR327735 GXN327686:GXN327735 HHJ327686:HHJ327735 HRF327686:HRF327735 IBB327686:IBB327735 IKX327686:IKX327735 IUT327686:IUT327735 JEP327686:JEP327735 JOL327686:JOL327735 JYH327686:JYH327735 KID327686:KID327735 KRZ327686:KRZ327735 LBV327686:LBV327735 LLR327686:LLR327735 LVN327686:LVN327735 MFJ327686:MFJ327735 MPF327686:MPF327735 MZB327686:MZB327735 NIX327686:NIX327735 NST327686:NST327735 OCP327686:OCP327735 OML327686:OML327735 OWH327686:OWH327735 PGD327686:PGD327735 PPZ327686:PPZ327735 PZV327686:PZV327735 QJR327686:QJR327735 QTN327686:QTN327735 RDJ327686:RDJ327735 RNF327686:RNF327735 RXB327686:RXB327735 SGX327686:SGX327735 SQT327686:SQT327735 TAP327686:TAP327735 TKL327686:TKL327735 TUH327686:TUH327735 UED327686:UED327735 UNZ327686:UNZ327735 UXV327686:UXV327735 VHR327686:VHR327735 VRN327686:VRN327735 WBJ327686:WBJ327735 WLF327686:WLF327735 WVB327686:WVB327735 E393222:E393271 IP393222:IP393271 SL393222:SL393271 ACH393222:ACH393271 AMD393222:AMD393271 AVZ393222:AVZ393271 BFV393222:BFV393271 BPR393222:BPR393271 BZN393222:BZN393271 CJJ393222:CJJ393271 CTF393222:CTF393271 DDB393222:DDB393271 DMX393222:DMX393271 DWT393222:DWT393271 EGP393222:EGP393271 EQL393222:EQL393271 FAH393222:FAH393271 FKD393222:FKD393271 FTZ393222:FTZ393271 GDV393222:GDV393271 GNR393222:GNR393271 GXN393222:GXN393271 HHJ393222:HHJ393271 HRF393222:HRF393271 IBB393222:IBB393271 IKX393222:IKX393271 IUT393222:IUT393271 JEP393222:JEP393271 JOL393222:JOL393271 JYH393222:JYH393271 KID393222:KID393271 KRZ393222:KRZ393271 LBV393222:LBV393271 LLR393222:LLR393271 LVN393222:LVN393271 MFJ393222:MFJ393271 MPF393222:MPF393271 MZB393222:MZB393271 NIX393222:NIX393271 NST393222:NST393271 OCP393222:OCP393271 OML393222:OML393271 OWH393222:OWH393271 PGD393222:PGD393271 PPZ393222:PPZ393271 PZV393222:PZV393271 QJR393222:QJR393271 QTN393222:QTN393271 RDJ393222:RDJ393271 RNF393222:RNF393271 RXB393222:RXB393271 SGX393222:SGX393271 SQT393222:SQT393271 TAP393222:TAP393271 TKL393222:TKL393271 TUH393222:TUH393271 UED393222:UED393271 UNZ393222:UNZ393271 UXV393222:UXV393271 VHR393222:VHR393271 VRN393222:VRN393271 WBJ393222:WBJ393271 WLF393222:WLF393271 WVB393222:WVB393271 E458758:E458807 IP458758:IP458807 SL458758:SL458807 ACH458758:ACH458807 AMD458758:AMD458807 AVZ458758:AVZ458807 BFV458758:BFV458807 BPR458758:BPR458807 BZN458758:BZN458807 CJJ458758:CJJ458807 CTF458758:CTF458807 DDB458758:DDB458807 DMX458758:DMX458807 DWT458758:DWT458807 EGP458758:EGP458807 EQL458758:EQL458807 FAH458758:FAH458807 FKD458758:FKD458807 FTZ458758:FTZ458807 GDV458758:GDV458807 GNR458758:GNR458807 GXN458758:GXN458807 HHJ458758:HHJ458807 HRF458758:HRF458807 IBB458758:IBB458807 IKX458758:IKX458807 IUT458758:IUT458807 JEP458758:JEP458807 JOL458758:JOL458807 JYH458758:JYH458807 KID458758:KID458807 KRZ458758:KRZ458807 LBV458758:LBV458807 LLR458758:LLR458807 LVN458758:LVN458807 MFJ458758:MFJ458807 MPF458758:MPF458807 MZB458758:MZB458807 NIX458758:NIX458807 NST458758:NST458807 OCP458758:OCP458807 OML458758:OML458807 OWH458758:OWH458807 PGD458758:PGD458807 PPZ458758:PPZ458807 PZV458758:PZV458807 QJR458758:QJR458807 QTN458758:QTN458807 RDJ458758:RDJ458807 RNF458758:RNF458807 RXB458758:RXB458807 SGX458758:SGX458807 SQT458758:SQT458807 TAP458758:TAP458807 TKL458758:TKL458807 TUH458758:TUH458807 UED458758:UED458807 UNZ458758:UNZ458807 UXV458758:UXV458807 VHR458758:VHR458807 VRN458758:VRN458807 WBJ458758:WBJ458807 WLF458758:WLF458807 WVB458758:WVB458807 E524294:E524343 IP524294:IP524343 SL524294:SL524343 ACH524294:ACH524343 AMD524294:AMD524343 AVZ524294:AVZ524343 BFV524294:BFV524343 BPR524294:BPR524343 BZN524294:BZN524343 CJJ524294:CJJ524343 CTF524294:CTF524343 DDB524294:DDB524343 DMX524294:DMX524343 DWT524294:DWT524343 EGP524294:EGP524343 EQL524294:EQL524343 FAH524294:FAH524343 FKD524294:FKD524343 FTZ524294:FTZ524343 GDV524294:GDV524343 GNR524294:GNR524343 GXN524294:GXN524343 HHJ524294:HHJ524343 HRF524294:HRF524343 IBB524294:IBB524343 IKX524294:IKX524343 IUT524294:IUT524343 JEP524294:JEP524343 JOL524294:JOL524343 JYH524294:JYH524343 KID524294:KID524343 KRZ524294:KRZ524343 LBV524294:LBV524343 LLR524294:LLR524343 LVN524294:LVN524343 MFJ524294:MFJ524343 MPF524294:MPF524343 MZB524294:MZB524343 NIX524294:NIX524343 NST524294:NST524343 OCP524294:OCP524343 OML524294:OML524343 OWH524294:OWH524343 PGD524294:PGD524343 PPZ524294:PPZ524343 PZV524294:PZV524343 QJR524294:QJR524343 QTN524294:QTN524343 RDJ524294:RDJ524343 RNF524294:RNF524343 RXB524294:RXB524343 SGX524294:SGX524343 SQT524294:SQT524343 TAP524294:TAP524343 TKL524294:TKL524343 TUH524294:TUH524343 UED524294:UED524343 UNZ524294:UNZ524343 UXV524294:UXV524343 VHR524294:VHR524343 VRN524294:VRN524343 WBJ524294:WBJ524343 WLF524294:WLF524343 WVB524294:WVB524343 E589830:E589879 IP589830:IP589879 SL589830:SL589879 ACH589830:ACH589879 AMD589830:AMD589879 AVZ589830:AVZ589879 BFV589830:BFV589879 BPR589830:BPR589879 BZN589830:BZN589879 CJJ589830:CJJ589879 CTF589830:CTF589879 DDB589830:DDB589879 DMX589830:DMX589879 DWT589830:DWT589879 EGP589830:EGP589879 EQL589830:EQL589879 FAH589830:FAH589879 FKD589830:FKD589879 FTZ589830:FTZ589879 GDV589830:GDV589879 GNR589830:GNR589879 GXN589830:GXN589879 HHJ589830:HHJ589879 HRF589830:HRF589879 IBB589830:IBB589879 IKX589830:IKX589879 IUT589830:IUT589879 JEP589830:JEP589879 JOL589830:JOL589879 JYH589830:JYH589879 KID589830:KID589879 KRZ589830:KRZ589879 LBV589830:LBV589879 LLR589830:LLR589879 LVN589830:LVN589879 MFJ589830:MFJ589879 MPF589830:MPF589879 MZB589830:MZB589879 NIX589830:NIX589879 NST589830:NST589879 OCP589830:OCP589879 OML589830:OML589879 OWH589830:OWH589879 PGD589830:PGD589879 PPZ589830:PPZ589879 PZV589830:PZV589879 QJR589830:QJR589879 QTN589830:QTN589879 RDJ589830:RDJ589879 RNF589830:RNF589879 RXB589830:RXB589879 SGX589830:SGX589879 SQT589830:SQT589879 TAP589830:TAP589879 TKL589830:TKL589879 TUH589830:TUH589879 UED589830:UED589879 UNZ589830:UNZ589879 UXV589830:UXV589879 VHR589830:VHR589879 VRN589830:VRN589879 WBJ589830:WBJ589879 WLF589830:WLF589879 WVB589830:WVB589879 E655366:E655415 IP655366:IP655415 SL655366:SL655415 ACH655366:ACH655415 AMD655366:AMD655415 AVZ655366:AVZ655415 BFV655366:BFV655415 BPR655366:BPR655415 BZN655366:BZN655415 CJJ655366:CJJ655415 CTF655366:CTF655415 DDB655366:DDB655415 DMX655366:DMX655415 DWT655366:DWT655415 EGP655366:EGP655415 EQL655366:EQL655415 FAH655366:FAH655415 FKD655366:FKD655415 FTZ655366:FTZ655415 GDV655366:GDV655415 GNR655366:GNR655415 GXN655366:GXN655415 HHJ655366:HHJ655415 HRF655366:HRF655415 IBB655366:IBB655415 IKX655366:IKX655415 IUT655366:IUT655415 JEP655366:JEP655415 JOL655366:JOL655415 JYH655366:JYH655415 KID655366:KID655415 KRZ655366:KRZ655415 LBV655366:LBV655415 LLR655366:LLR655415 LVN655366:LVN655415 MFJ655366:MFJ655415 MPF655366:MPF655415 MZB655366:MZB655415 NIX655366:NIX655415 NST655366:NST655415 OCP655366:OCP655415 OML655366:OML655415 OWH655366:OWH655415 PGD655366:PGD655415 PPZ655366:PPZ655415 PZV655366:PZV655415 QJR655366:QJR655415 QTN655366:QTN655415 RDJ655366:RDJ655415 RNF655366:RNF655415 RXB655366:RXB655415 SGX655366:SGX655415 SQT655366:SQT655415 TAP655366:TAP655415 TKL655366:TKL655415 TUH655366:TUH655415 UED655366:UED655415 UNZ655366:UNZ655415 UXV655366:UXV655415 VHR655366:VHR655415 VRN655366:VRN655415 WBJ655366:WBJ655415 WLF655366:WLF655415 WVB655366:WVB655415 E720902:E720951 IP720902:IP720951 SL720902:SL720951 ACH720902:ACH720951 AMD720902:AMD720951 AVZ720902:AVZ720951 BFV720902:BFV720951 BPR720902:BPR720951 BZN720902:BZN720951 CJJ720902:CJJ720951 CTF720902:CTF720951 DDB720902:DDB720951 DMX720902:DMX720951 DWT720902:DWT720951 EGP720902:EGP720951 EQL720902:EQL720951 FAH720902:FAH720951 FKD720902:FKD720951 FTZ720902:FTZ720951 GDV720902:GDV720951 GNR720902:GNR720951 GXN720902:GXN720951 HHJ720902:HHJ720951 HRF720902:HRF720951 IBB720902:IBB720951 IKX720902:IKX720951 IUT720902:IUT720951 JEP720902:JEP720951 JOL720902:JOL720951 JYH720902:JYH720951 KID720902:KID720951 KRZ720902:KRZ720951 LBV720902:LBV720951 LLR720902:LLR720951 LVN720902:LVN720951 MFJ720902:MFJ720951 MPF720902:MPF720951 MZB720902:MZB720951 NIX720902:NIX720951 NST720902:NST720951 OCP720902:OCP720951 OML720902:OML720951 OWH720902:OWH720951 PGD720902:PGD720951 PPZ720902:PPZ720951 PZV720902:PZV720951 QJR720902:QJR720951 QTN720902:QTN720951 RDJ720902:RDJ720951 RNF720902:RNF720951 RXB720902:RXB720951 SGX720902:SGX720951 SQT720902:SQT720951 TAP720902:TAP720951 TKL720902:TKL720951 TUH720902:TUH720951 UED720902:UED720951 UNZ720902:UNZ720951 UXV720902:UXV720951 VHR720902:VHR720951 VRN720902:VRN720951 WBJ720902:WBJ720951 WLF720902:WLF720951 WVB720902:WVB720951 E786438:E786487 IP786438:IP786487 SL786438:SL786487 ACH786438:ACH786487 AMD786438:AMD786487 AVZ786438:AVZ786487 BFV786438:BFV786487 BPR786438:BPR786487 BZN786438:BZN786487 CJJ786438:CJJ786487 CTF786438:CTF786487 DDB786438:DDB786487 DMX786438:DMX786487 DWT786438:DWT786487 EGP786438:EGP786487 EQL786438:EQL786487 FAH786438:FAH786487 FKD786438:FKD786487 FTZ786438:FTZ786487 GDV786438:GDV786487 GNR786438:GNR786487 GXN786438:GXN786487 HHJ786438:HHJ786487 HRF786438:HRF786487 IBB786438:IBB786487 IKX786438:IKX786487 IUT786438:IUT786487 JEP786438:JEP786487 JOL786438:JOL786487 JYH786438:JYH786487 KID786438:KID786487 KRZ786438:KRZ786487 LBV786438:LBV786487 LLR786438:LLR786487 LVN786438:LVN786487 MFJ786438:MFJ786487 MPF786438:MPF786487 MZB786438:MZB786487 NIX786438:NIX786487 NST786438:NST786487 OCP786438:OCP786487 OML786438:OML786487 OWH786438:OWH786487 PGD786438:PGD786487 PPZ786438:PPZ786487 PZV786438:PZV786487 QJR786438:QJR786487 QTN786438:QTN786487 RDJ786438:RDJ786487 RNF786438:RNF786487 RXB786438:RXB786487 SGX786438:SGX786487 SQT786438:SQT786487 TAP786438:TAP786487 TKL786438:TKL786487 TUH786438:TUH786487 UED786438:UED786487 UNZ786438:UNZ786487 UXV786438:UXV786487 VHR786438:VHR786487 VRN786438:VRN786487 WBJ786438:WBJ786487 WLF786438:WLF786487 WVB786438:WVB786487 E851974:E852023 IP851974:IP852023 SL851974:SL852023 ACH851974:ACH852023 AMD851974:AMD852023 AVZ851974:AVZ852023 BFV851974:BFV852023 BPR851974:BPR852023 BZN851974:BZN852023 CJJ851974:CJJ852023 CTF851974:CTF852023 DDB851974:DDB852023 DMX851974:DMX852023 DWT851974:DWT852023 EGP851974:EGP852023 EQL851974:EQL852023 FAH851974:FAH852023 FKD851974:FKD852023 FTZ851974:FTZ852023 GDV851974:GDV852023 GNR851974:GNR852023 GXN851974:GXN852023 HHJ851974:HHJ852023 HRF851974:HRF852023 IBB851974:IBB852023 IKX851974:IKX852023 IUT851974:IUT852023 JEP851974:JEP852023 JOL851974:JOL852023 JYH851974:JYH852023 KID851974:KID852023 KRZ851974:KRZ852023 LBV851974:LBV852023 LLR851974:LLR852023 LVN851974:LVN852023 MFJ851974:MFJ852023 MPF851974:MPF852023 MZB851974:MZB852023 NIX851974:NIX852023 NST851974:NST852023 OCP851974:OCP852023 OML851974:OML852023 OWH851974:OWH852023 PGD851974:PGD852023 PPZ851974:PPZ852023 PZV851974:PZV852023 QJR851974:QJR852023 QTN851974:QTN852023 RDJ851974:RDJ852023 RNF851974:RNF852023 RXB851974:RXB852023 SGX851974:SGX852023 SQT851974:SQT852023 TAP851974:TAP852023 TKL851974:TKL852023 TUH851974:TUH852023 UED851974:UED852023 UNZ851974:UNZ852023 UXV851974:UXV852023 VHR851974:VHR852023 VRN851974:VRN852023 WBJ851974:WBJ852023 WLF851974:WLF852023 WVB851974:WVB852023 E917510:E917559 IP917510:IP917559 SL917510:SL917559 ACH917510:ACH917559 AMD917510:AMD917559 AVZ917510:AVZ917559 BFV917510:BFV917559 BPR917510:BPR917559 BZN917510:BZN917559 CJJ917510:CJJ917559 CTF917510:CTF917559 DDB917510:DDB917559 DMX917510:DMX917559 DWT917510:DWT917559 EGP917510:EGP917559 EQL917510:EQL917559 FAH917510:FAH917559 FKD917510:FKD917559 FTZ917510:FTZ917559 GDV917510:GDV917559 GNR917510:GNR917559 GXN917510:GXN917559 HHJ917510:HHJ917559 HRF917510:HRF917559 IBB917510:IBB917559 IKX917510:IKX917559 IUT917510:IUT917559 JEP917510:JEP917559 JOL917510:JOL917559 JYH917510:JYH917559 KID917510:KID917559 KRZ917510:KRZ917559 LBV917510:LBV917559 LLR917510:LLR917559 LVN917510:LVN917559 MFJ917510:MFJ917559 MPF917510:MPF917559 MZB917510:MZB917559 NIX917510:NIX917559 NST917510:NST917559 OCP917510:OCP917559 OML917510:OML917559 OWH917510:OWH917559 PGD917510:PGD917559 PPZ917510:PPZ917559 PZV917510:PZV917559 QJR917510:QJR917559 QTN917510:QTN917559 RDJ917510:RDJ917559 RNF917510:RNF917559 RXB917510:RXB917559 SGX917510:SGX917559 SQT917510:SQT917559 TAP917510:TAP917559 TKL917510:TKL917559 TUH917510:TUH917559 UED917510:UED917559 UNZ917510:UNZ917559 UXV917510:UXV917559 VHR917510:VHR917559 VRN917510:VRN917559 WBJ917510:WBJ917559 WLF917510:WLF917559 WVB917510:WVB917559 E983046:E983095 IP983046:IP983095 SL983046:SL983095 ACH983046:ACH983095 AMD983046:AMD983095 AVZ983046:AVZ983095 BFV983046:BFV983095 BPR983046:BPR983095 BZN983046:BZN983095 CJJ983046:CJJ983095 CTF983046:CTF983095 DDB983046:DDB983095 DMX983046:DMX983095 DWT983046:DWT983095 EGP983046:EGP983095 EQL983046:EQL983095 FAH983046:FAH983095 FKD983046:FKD983095 FTZ983046:FTZ983095 GDV983046:GDV983095 GNR983046:GNR983095 GXN983046:GXN983095 HHJ983046:HHJ983095 HRF983046:HRF983095 IBB983046:IBB983095 IKX983046:IKX983095 IUT983046:IUT983095 JEP983046:JEP983095 JOL983046:JOL983095 JYH983046:JYH983095 KID983046:KID983095 KRZ983046:KRZ983095 LBV983046:LBV983095 LLR983046:LLR983095 LVN983046:LVN983095 MFJ983046:MFJ983095 MPF983046:MPF983095 MZB983046:MZB983095 NIX983046:NIX983095 NST983046:NST983095 OCP983046:OCP983095 OML983046:OML983095 OWH983046:OWH983095 PGD983046:PGD983095 PPZ983046:PPZ983095 PZV983046:PZV983095 QJR983046:QJR983095 QTN983046:QTN983095 RDJ983046:RDJ983095 RNF983046:RNF983095 RXB983046:RXB983095 SGX983046:SGX983095 SQT983046:SQT983095 TAP983046:TAP983095 TKL983046:TKL983095 TUH983046:TUH983095 UED983046:UED983095 UNZ983046:UNZ983095 UXV983046:UXV983095 VHR983046:VHR983095 VRN983046:VRN983095 WBJ983046:WBJ983095 WLF983046:WLF983095 E47:E55" xr:uid="{2432FCEB-F361-4736-8295-64A3236281C7}">
      <formula1>"A,B,C,D,OP"</formula1>
    </dataValidation>
    <dataValidation type="list" allowBlank="1" showInputMessage="1" showErrorMessage="1" sqref="C6:C55 IN6:IN55 SJ6:SJ55 ACF6:ACF55 AMB6:AMB55 AVX6:AVX55 BFT6:BFT55 BPP6:BPP55 BZL6:BZL55 CJH6:CJH55 CTD6:CTD55 DCZ6:DCZ55 DMV6:DMV55 DWR6:DWR55 EGN6:EGN55 EQJ6:EQJ55 FAF6:FAF55 FKB6:FKB55 FTX6:FTX55 GDT6:GDT55 GNP6:GNP55 GXL6:GXL55 HHH6:HHH55 HRD6:HRD55 IAZ6:IAZ55 IKV6:IKV55 IUR6:IUR55 JEN6:JEN55 JOJ6:JOJ55 JYF6:JYF55 KIB6:KIB55 KRX6:KRX55 LBT6:LBT55 LLP6:LLP55 LVL6:LVL55 MFH6:MFH55 MPD6:MPD55 MYZ6:MYZ55 NIV6:NIV55 NSR6:NSR55 OCN6:OCN55 OMJ6:OMJ55 OWF6:OWF55 PGB6:PGB55 PPX6:PPX55 PZT6:PZT55 QJP6:QJP55 QTL6:QTL55 RDH6:RDH55 RND6:RND55 RWZ6:RWZ55 SGV6:SGV55 SQR6:SQR55 TAN6:TAN55 TKJ6:TKJ55 TUF6:TUF55 UEB6:UEB55 UNX6:UNX55 UXT6:UXT55 VHP6:VHP55 VRL6:VRL55 WBH6:WBH55 WLD6:WLD55 WUZ6:WUZ55 C65542:C65591 IN65542:IN65591 SJ65542:SJ65591 ACF65542:ACF65591 AMB65542:AMB65591 AVX65542:AVX65591 BFT65542:BFT65591 BPP65542:BPP65591 BZL65542:BZL65591 CJH65542:CJH65591 CTD65542:CTD65591 DCZ65542:DCZ65591 DMV65542:DMV65591 DWR65542:DWR65591 EGN65542:EGN65591 EQJ65542:EQJ65591 FAF65542:FAF65591 FKB65542:FKB65591 FTX65542:FTX65591 GDT65542:GDT65591 GNP65542:GNP65591 GXL65542:GXL65591 HHH65542:HHH65591 HRD65542:HRD65591 IAZ65542:IAZ65591 IKV65542:IKV65591 IUR65542:IUR65591 JEN65542:JEN65591 JOJ65542:JOJ65591 JYF65542:JYF65591 KIB65542:KIB65591 KRX65542:KRX65591 LBT65542:LBT65591 LLP65542:LLP65591 LVL65542:LVL65591 MFH65542:MFH65591 MPD65542:MPD65591 MYZ65542:MYZ65591 NIV65542:NIV65591 NSR65542:NSR65591 OCN65542:OCN65591 OMJ65542:OMJ65591 OWF65542:OWF65591 PGB65542:PGB65591 PPX65542:PPX65591 PZT65542:PZT65591 QJP65542:QJP65591 QTL65542:QTL65591 RDH65542:RDH65591 RND65542:RND65591 RWZ65542:RWZ65591 SGV65542:SGV65591 SQR65542:SQR65591 TAN65542:TAN65591 TKJ65542:TKJ65591 TUF65542:TUF65591 UEB65542:UEB65591 UNX65542:UNX65591 UXT65542:UXT65591 VHP65542:VHP65591 VRL65542:VRL65591 WBH65542:WBH65591 WLD65542:WLD65591 WUZ65542:WUZ65591 C131078:C131127 IN131078:IN131127 SJ131078:SJ131127 ACF131078:ACF131127 AMB131078:AMB131127 AVX131078:AVX131127 BFT131078:BFT131127 BPP131078:BPP131127 BZL131078:BZL131127 CJH131078:CJH131127 CTD131078:CTD131127 DCZ131078:DCZ131127 DMV131078:DMV131127 DWR131078:DWR131127 EGN131078:EGN131127 EQJ131078:EQJ131127 FAF131078:FAF131127 FKB131078:FKB131127 FTX131078:FTX131127 GDT131078:GDT131127 GNP131078:GNP131127 GXL131078:GXL131127 HHH131078:HHH131127 HRD131078:HRD131127 IAZ131078:IAZ131127 IKV131078:IKV131127 IUR131078:IUR131127 JEN131078:JEN131127 JOJ131078:JOJ131127 JYF131078:JYF131127 KIB131078:KIB131127 KRX131078:KRX131127 LBT131078:LBT131127 LLP131078:LLP131127 LVL131078:LVL131127 MFH131078:MFH131127 MPD131078:MPD131127 MYZ131078:MYZ131127 NIV131078:NIV131127 NSR131078:NSR131127 OCN131078:OCN131127 OMJ131078:OMJ131127 OWF131078:OWF131127 PGB131078:PGB131127 PPX131078:PPX131127 PZT131078:PZT131127 QJP131078:QJP131127 QTL131078:QTL131127 RDH131078:RDH131127 RND131078:RND131127 RWZ131078:RWZ131127 SGV131078:SGV131127 SQR131078:SQR131127 TAN131078:TAN131127 TKJ131078:TKJ131127 TUF131078:TUF131127 UEB131078:UEB131127 UNX131078:UNX131127 UXT131078:UXT131127 VHP131078:VHP131127 VRL131078:VRL131127 WBH131078:WBH131127 WLD131078:WLD131127 WUZ131078:WUZ131127 C196614:C196663 IN196614:IN196663 SJ196614:SJ196663 ACF196614:ACF196663 AMB196614:AMB196663 AVX196614:AVX196663 BFT196614:BFT196663 BPP196614:BPP196663 BZL196614:BZL196663 CJH196614:CJH196663 CTD196614:CTD196663 DCZ196614:DCZ196663 DMV196614:DMV196663 DWR196614:DWR196663 EGN196614:EGN196663 EQJ196614:EQJ196663 FAF196614:FAF196663 FKB196614:FKB196663 FTX196614:FTX196663 GDT196614:GDT196663 GNP196614:GNP196663 GXL196614:GXL196663 HHH196614:HHH196663 HRD196614:HRD196663 IAZ196614:IAZ196663 IKV196614:IKV196663 IUR196614:IUR196663 JEN196614:JEN196663 JOJ196614:JOJ196663 JYF196614:JYF196663 KIB196614:KIB196663 KRX196614:KRX196663 LBT196614:LBT196663 LLP196614:LLP196663 LVL196614:LVL196663 MFH196614:MFH196663 MPD196614:MPD196663 MYZ196614:MYZ196663 NIV196614:NIV196663 NSR196614:NSR196663 OCN196614:OCN196663 OMJ196614:OMJ196663 OWF196614:OWF196663 PGB196614:PGB196663 PPX196614:PPX196663 PZT196614:PZT196663 QJP196614:QJP196663 QTL196614:QTL196663 RDH196614:RDH196663 RND196614:RND196663 RWZ196614:RWZ196663 SGV196614:SGV196663 SQR196614:SQR196663 TAN196614:TAN196663 TKJ196614:TKJ196663 TUF196614:TUF196663 UEB196614:UEB196663 UNX196614:UNX196663 UXT196614:UXT196663 VHP196614:VHP196663 VRL196614:VRL196663 WBH196614:WBH196663 WLD196614:WLD196663 WUZ196614:WUZ196663 C262150:C262199 IN262150:IN262199 SJ262150:SJ262199 ACF262150:ACF262199 AMB262150:AMB262199 AVX262150:AVX262199 BFT262150:BFT262199 BPP262150:BPP262199 BZL262150:BZL262199 CJH262150:CJH262199 CTD262150:CTD262199 DCZ262150:DCZ262199 DMV262150:DMV262199 DWR262150:DWR262199 EGN262150:EGN262199 EQJ262150:EQJ262199 FAF262150:FAF262199 FKB262150:FKB262199 FTX262150:FTX262199 GDT262150:GDT262199 GNP262150:GNP262199 GXL262150:GXL262199 HHH262150:HHH262199 HRD262150:HRD262199 IAZ262150:IAZ262199 IKV262150:IKV262199 IUR262150:IUR262199 JEN262150:JEN262199 JOJ262150:JOJ262199 JYF262150:JYF262199 KIB262150:KIB262199 KRX262150:KRX262199 LBT262150:LBT262199 LLP262150:LLP262199 LVL262150:LVL262199 MFH262150:MFH262199 MPD262150:MPD262199 MYZ262150:MYZ262199 NIV262150:NIV262199 NSR262150:NSR262199 OCN262150:OCN262199 OMJ262150:OMJ262199 OWF262150:OWF262199 PGB262150:PGB262199 PPX262150:PPX262199 PZT262150:PZT262199 QJP262150:QJP262199 QTL262150:QTL262199 RDH262150:RDH262199 RND262150:RND262199 RWZ262150:RWZ262199 SGV262150:SGV262199 SQR262150:SQR262199 TAN262150:TAN262199 TKJ262150:TKJ262199 TUF262150:TUF262199 UEB262150:UEB262199 UNX262150:UNX262199 UXT262150:UXT262199 VHP262150:VHP262199 VRL262150:VRL262199 WBH262150:WBH262199 WLD262150:WLD262199 WUZ262150:WUZ262199 C327686:C327735 IN327686:IN327735 SJ327686:SJ327735 ACF327686:ACF327735 AMB327686:AMB327735 AVX327686:AVX327735 BFT327686:BFT327735 BPP327686:BPP327735 BZL327686:BZL327735 CJH327686:CJH327735 CTD327686:CTD327735 DCZ327686:DCZ327735 DMV327686:DMV327735 DWR327686:DWR327735 EGN327686:EGN327735 EQJ327686:EQJ327735 FAF327686:FAF327735 FKB327686:FKB327735 FTX327686:FTX327735 GDT327686:GDT327735 GNP327686:GNP327735 GXL327686:GXL327735 HHH327686:HHH327735 HRD327686:HRD327735 IAZ327686:IAZ327735 IKV327686:IKV327735 IUR327686:IUR327735 JEN327686:JEN327735 JOJ327686:JOJ327735 JYF327686:JYF327735 KIB327686:KIB327735 KRX327686:KRX327735 LBT327686:LBT327735 LLP327686:LLP327735 LVL327686:LVL327735 MFH327686:MFH327735 MPD327686:MPD327735 MYZ327686:MYZ327735 NIV327686:NIV327735 NSR327686:NSR327735 OCN327686:OCN327735 OMJ327686:OMJ327735 OWF327686:OWF327735 PGB327686:PGB327735 PPX327686:PPX327735 PZT327686:PZT327735 QJP327686:QJP327735 QTL327686:QTL327735 RDH327686:RDH327735 RND327686:RND327735 RWZ327686:RWZ327735 SGV327686:SGV327735 SQR327686:SQR327735 TAN327686:TAN327735 TKJ327686:TKJ327735 TUF327686:TUF327735 UEB327686:UEB327735 UNX327686:UNX327735 UXT327686:UXT327735 VHP327686:VHP327735 VRL327686:VRL327735 WBH327686:WBH327735 WLD327686:WLD327735 WUZ327686:WUZ327735 C393222:C393271 IN393222:IN393271 SJ393222:SJ393271 ACF393222:ACF393271 AMB393222:AMB393271 AVX393222:AVX393271 BFT393222:BFT393271 BPP393222:BPP393271 BZL393222:BZL393271 CJH393222:CJH393271 CTD393222:CTD393271 DCZ393222:DCZ393271 DMV393222:DMV393271 DWR393222:DWR393271 EGN393222:EGN393271 EQJ393222:EQJ393271 FAF393222:FAF393271 FKB393222:FKB393271 FTX393222:FTX393271 GDT393222:GDT393271 GNP393222:GNP393271 GXL393222:GXL393271 HHH393222:HHH393271 HRD393222:HRD393271 IAZ393222:IAZ393271 IKV393222:IKV393271 IUR393222:IUR393271 JEN393222:JEN393271 JOJ393222:JOJ393271 JYF393222:JYF393271 KIB393222:KIB393271 KRX393222:KRX393271 LBT393222:LBT393271 LLP393222:LLP393271 LVL393222:LVL393271 MFH393222:MFH393271 MPD393222:MPD393271 MYZ393222:MYZ393271 NIV393222:NIV393271 NSR393222:NSR393271 OCN393222:OCN393271 OMJ393222:OMJ393271 OWF393222:OWF393271 PGB393222:PGB393271 PPX393222:PPX393271 PZT393222:PZT393271 QJP393222:QJP393271 QTL393222:QTL393271 RDH393222:RDH393271 RND393222:RND393271 RWZ393222:RWZ393271 SGV393222:SGV393271 SQR393222:SQR393271 TAN393222:TAN393271 TKJ393222:TKJ393271 TUF393222:TUF393271 UEB393222:UEB393271 UNX393222:UNX393271 UXT393222:UXT393271 VHP393222:VHP393271 VRL393222:VRL393271 WBH393222:WBH393271 WLD393222:WLD393271 WUZ393222:WUZ393271 C458758:C458807 IN458758:IN458807 SJ458758:SJ458807 ACF458758:ACF458807 AMB458758:AMB458807 AVX458758:AVX458807 BFT458758:BFT458807 BPP458758:BPP458807 BZL458758:BZL458807 CJH458758:CJH458807 CTD458758:CTD458807 DCZ458758:DCZ458807 DMV458758:DMV458807 DWR458758:DWR458807 EGN458758:EGN458807 EQJ458758:EQJ458807 FAF458758:FAF458807 FKB458758:FKB458807 FTX458758:FTX458807 GDT458758:GDT458807 GNP458758:GNP458807 GXL458758:GXL458807 HHH458758:HHH458807 HRD458758:HRD458807 IAZ458758:IAZ458807 IKV458758:IKV458807 IUR458758:IUR458807 JEN458758:JEN458807 JOJ458758:JOJ458807 JYF458758:JYF458807 KIB458758:KIB458807 KRX458758:KRX458807 LBT458758:LBT458807 LLP458758:LLP458807 LVL458758:LVL458807 MFH458758:MFH458807 MPD458758:MPD458807 MYZ458758:MYZ458807 NIV458758:NIV458807 NSR458758:NSR458807 OCN458758:OCN458807 OMJ458758:OMJ458807 OWF458758:OWF458807 PGB458758:PGB458807 PPX458758:PPX458807 PZT458758:PZT458807 QJP458758:QJP458807 QTL458758:QTL458807 RDH458758:RDH458807 RND458758:RND458807 RWZ458758:RWZ458807 SGV458758:SGV458807 SQR458758:SQR458807 TAN458758:TAN458807 TKJ458758:TKJ458807 TUF458758:TUF458807 UEB458758:UEB458807 UNX458758:UNX458807 UXT458758:UXT458807 VHP458758:VHP458807 VRL458758:VRL458807 WBH458758:WBH458807 WLD458758:WLD458807 WUZ458758:WUZ458807 C524294:C524343 IN524294:IN524343 SJ524294:SJ524343 ACF524294:ACF524343 AMB524294:AMB524343 AVX524294:AVX524343 BFT524294:BFT524343 BPP524294:BPP524343 BZL524294:BZL524343 CJH524294:CJH524343 CTD524294:CTD524343 DCZ524294:DCZ524343 DMV524294:DMV524343 DWR524294:DWR524343 EGN524294:EGN524343 EQJ524294:EQJ524343 FAF524294:FAF524343 FKB524294:FKB524343 FTX524294:FTX524343 GDT524294:GDT524343 GNP524294:GNP524343 GXL524294:GXL524343 HHH524294:HHH524343 HRD524294:HRD524343 IAZ524294:IAZ524343 IKV524294:IKV524343 IUR524294:IUR524343 JEN524294:JEN524343 JOJ524294:JOJ524343 JYF524294:JYF524343 KIB524294:KIB524343 KRX524294:KRX524343 LBT524294:LBT524343 LLP524294:LLP524343 LVL524294:LVL524343 MFH524294:MFH524343 MPD524294:MPD524343 MYZ524294:MYZ524343 NIV524294:NIV524343 NSR524294:NSR524343 OCN524294:OCN524343 OMJ524294:OMJ524343 OWF524294:OWF524343 PGB524294:PGB524343 PPX524294:PPX524343 PZT524294:PZT524343 QJP524294:QJP524343 QTL524294:QTL524343 RDH524294:RDH524343 RND524294:RND524343 RWZ524294:RWZ524343 SGV524294:SGV524343 SQR524294:SQR524343 TAN524294:TAN524343 TKJ524294:TKJ524343 TUF524294:TUF524343 UEB524294:UEB524343 UNX524294:UNX524343 UXT524294:UXT524343 VHP524294:VHP524343 VRL524294:VRL524343 WBH524294:WBH524343 WLD524294:WLD524343 WUZ524294:WUZ524343 C589830:C589879 IN589830:IN589879 SJ589830:SJ589879 ACF589830:ACF589879 AMB589830:AMB589879 AVX589830:AVX589879 BFT589830:BFT589879 BPP589830:BPP589879 BZL589830:BZL589879 CJH589830:CJH589879 CTD589830:CTD589879 DCZ589830:DCZ589879 DMV589830:DMV589879 DWR589830:DWR589879 EGN589830:EGN589879 EQJ589830:EQJ589879 FAF589830:FAF589879 FKB589830:FKB589879 FTX589830:FTX589879 GDT589830:GDT589879 GNP589830:GNP589879 GXL589830:GXL589879 HHH589830:HHH589879 HRD589830:HRD589879 IAZ589830:IAZ589879 IKV589830:IKV589879 IUR589830:IUR589879 JEN589830:JEN589879 JOJ589830:JOJ589879 JYF589830:JYF589879 KIB589830:KIB589879 KRX589830:KRX589879 LBT589830:LBT589879 LLP589830:LLP589879 LVL589830:LVL589879 MFH589830:MFH589879 MPD589830:MPD589879 MYZ589830:MYZ589879 NIV589830:NIV589879 NSR589830:NSR589879 OCN589830:OCN589879 OMJ589830:OMJ589879 OWF589830:OWF589879 PGB589830:PGB589879 PPX589830:PPX589879 PZT589830:PZT589879 QJP589830:QJP589879 QTL589830:QTL589879 RDH589830:RDH589879 RND589830:RND589879 RWZ589830:RWZ589879 SGV589830:SGV589879 SQR589830:SQR589879 TAN589830:TAN589879 TKJ589830:TKJ589879 TUF589830:TUF589879 UEB589830:UEB589879 UNX589830:UNX589879 UXT589830:UXT589879 VHP589830:VHP589879 VRL589830:VRL589879 WBH589830:WBH589879 WLD589830:WLD589879 WUZ589830:WUZ589879 C655366:C655415 IN655366:IN655415 SJ655366:SJ655415 ACF655366:ACF655415 AMB655366:AMB655415 AVX655366:AVX655415 BFT655366:BFT655415 BPP655366:BPP655415 BZL655366:BZL655415 CJH655366:CJH655415 CTD655366:CTD655415 DCZ655366:DCZ655415 DMV655366:DMV655415 DWR655366:DWR655415 EGN655366:EGN655415 EQJ655366:EQJ655415 FAF655366:FAF655415 FKB655366:FKB655415 FTX655366:FTX655415 GDT655366:GDT655415 GNP655366:GNP655415 GXL655366:GXL655415 HHH655366:HHH655415 HRD655366:HRD655415 IAZ655366:IAZ655415 IKV655366:IKV655415 IUR655366:IUR655415 JEN655366:JEN655415 JOJ655366:JOJ655415 JYF655366:JYF655415 KIB655366:KIB655415 KRX655366:KRX655415 LBT655366:LBT655415 LLP655366:LLP655415 LVL655366:LVL655415 MFH655366:MFH655415 MPD655366:MPD655415 MYZ655366:MYZ655415 NIV655366:NIV655415 NSR655366:NSR655415 OCN655366:OCN655415 OMJ655366:OMJ655415 OWF655366:OWF655415 PGB655366:PGB655415 PPX655366:PPX655415 PZT655366:PZT655415 QJP655366:QJP655415 QTL655366:QTL655415 RDH655366:RDH655415 RND655366:RND655415 RWZ655366:RWZ655415 SGV655366:SGV655415 SQR655366:SQR655415 TAN655366:TAN655415 TKJ655366:TKJ655415 TUF655366:TUF655415 UEB655366:UEB655415 UNX655366:UNX655415 UXT655366:UXT655415 VHP655366:VHP655415 VRL655366:VRL655415 WBH655366:WBH655415 WLD655366:WLD655415 WUZ655366:WUZ655415 C720902:C720951 IN720902:IN720951 SJ720902:SJ720951 ACF720902:ACF720951 AMB720902:AMB720951 AVX720902:AVX720951 BFT720902:BFT720951 BPP720902:BPP720951 BZL720902:BZL720951 CJH720902:CJH720951 CTD720902:CTD720951 DCZ720902:DCZ720951 DMV720902:DMV720951 DWR720902:DWR720951 EGN720902:EGN720951 EQJ720902:EQJ720951 FAF720902:FAF720951 FKB720902:FKB720951 FTX720902:FTX720951 GDT720902:GDT720951 GNP720902:GNP720951 GXL720902:GXL720951 HHH720902:HHH720951 HRD720902:HRD720951 IAZ720902:IAZ720951 IKV720902:IKV720951 IUR720902:IUR720951 JEN720902:JEN720951 JOJ720902:JOJ720951 JYF720902:JYF720951 KIB720902:KIB720951 KRX720902:KRX720951 LBT720902:LBT720951 LLP720902:LLP720951 LVL720902:LVL720951 MFH720902:MFH720951 MPD720902:MPD720951 MYZ720902:MYZ720951 NIV720902:NIV720951 NSR720902:NSR720951 OCN720902:OCN720951 OMJ720902:OMJ720951 OWF720902:OWF720951 PGB720902:PGB720951 PPX720902:PPX720951 PZT720902:PZT720951 QJP720902:QJP720951 QTL720902:QTL720951 RDH720902:RDH720951 RND720902:RND720951 RWZ720902:RWZ720951 SGV720902:SGV720951 SQR720902:SQR720951 TAN720902:TAN720951 TKJ720902:TKJ720951 TUF720902:TUF720951 UEB720902:UEB720951 UNX720902:UNX720951 UXT720902:UXT720951 VHP720902:VHP720951 VRL720902:VRL720951 WBH720902:WBH720951 WLD720902:WLD720951 WUZ720902:WUZ720951 C786438:C786487 IN786438:IN786487 SJ786438:SJ786487 ACF786438:ACF786487 AMB786438:AMB786487 AVX786438:AVX786487 BFT786438:BFT786487 BPP786438:BPP786487 BZL786438:BZL786487 CJH786438:CJH786487 CTD786438:CTD786487 DCZ786438:DCZ786487 DMV786438:DMV786487 DWR786438:DWR786487 EGN786438:EGN786487 EQJ786438:EQJ786487 FAF786438:FAF786487 FKB786438:FKB786487 FTX786438:FTX786487 GDT786438:GDT786487 GNP786438:GNP786487 GXL786438:GXL786487 HHH786438:HHH786487 HRD786438:HRD786487 IAZ786438:IAZ786487 IKV786438:IKV786487 IUR786438:IUR786487 JEN786438:JEN786487 JOJ786438:JOJ786487 JYF786438:JYF786487 KIB786438:KIB786487 KRX786438:KRX786487 LBT786438:LBT786487 LLP786438:LLP786487 LVL786438:LVL786487 MFH786438:MFH786487 MPD786438:MPD786487 MYZ786438:MYZ786487 NIV786438:NIV786487 NSR786438:NSR786487 OCN786438:OCN786487 OMJ786438:OMJ786487 OWF786438:OWF786487 PGB786438:PGB786487 PPX786438:PPX786487 PZT786438:PZT786487 QJP786438:QJP786487 QTL786438:QTL786487 RDH786438:RDH786487 RND786438:RND786487 RWZ786438:RWZ786487 SGV786438:SGV786487 SQR786438:SQR786487 TAN786438:TAN786487 TKJ786438:TKJ786487 TUF786438:TUF786487 UEB786438:UEB786487 UNX786438:UNX786487 UXT786438:UXT786487 VHP786438:VHP786487 VRL786438:VRL786487 WBH786438:WBH786487 WLD786438:WLD786487 WUZ786438:WUZ786487 C851974:C852023 IN851974:IN852023 SJ851974:SJ852023 ACF851974:ACF852023 AMB851974:AMB852023 AVX851974:AVX852023 BFT851974:BFT852023 BPP851974:BPP852023 BZL851974:BZL852023 CJH851974:CJH852023 CTD851974:CTD852023 DCZ851974:DCZ852023 DMV851974:DMV852023 DWR851974:DWR852023 EGN851974:EGN852023 EQJ851974:EQJ852023 FAF851974:FAF852023 FKB851974:FKB852023 FTX851974:FTX852023 GDT851974:GDT852023 GNP851974:GNP852023 GXL851974:GXL852023 HHH851974:HHH852023 HRD851974:HRD852023 IAZ851974:IAZ852023 IKV851974:IKV852023 IUR851974:IUR852023 JEN851974:JEN852023 JOJ851974:JOJ852023 JYF851974:JYF852023 KIB851974:KIB852023 KRX851974:KRX852023 LBT851974:LBT852023 LLP851974:LLP852023 LVL851974:LVL852023 MFH851974:MFH852023 MPD851974:MPD852023 MYZ851974:MYZ852023 NIV851974:NIV852023 NSR851974:NSR852023 OCN851974:OCN852023 OMJ851974:OMJ852023 OWF851974:OWF852023 PGB851974:PGB852023 PPX851974:PPX852023 PZT851974:PZT852023 QJP851974:QJP852023 QTL851974:QTL852023 RDH851974:RDH852023 RND851974:RND852023 RWZ851974:RWZ852023 SGV851974:SGV852023 SQR851974:SQR852023 TAN851974:TAN852023 TKJ851974:TKJ852023 TUF851974:TUF852023 UEB851974:UEB852023 UNX851974:UNX852023 UXT851974:UXT852023 VHP851974:VHP852023 VRL851974:VRL852023 WBH851974:WBH852023 WLD851974:WLD852023 WUZ851974:WUZ852023 C917510:C917559 IN917510:IN917559 SJ917510:SJ917559 ACF917510:ACF917559 AMB917510:AMB917559 AVX917510:AVX917559 BFT917510:BFT917559 BPP917510:BPP917559 BZL917510:BZL917559 CJH917510:CJH917559 CTD917510:CTD917559 DCZ917510:DCZ917559 DMV917510:DMV917559 DWR917510:DWR917559 EGN917510:EGN917559 EQJ917510:EQJ917559 FAF917510:FAF917559 FKB917510:FKB917559 FTX917510:FTX917559 GDT917510:GDT917559 GNP917510:GNP917559 GXL917510:GXL917559 HHH917510:HHH917559 HRD917510:HRD917559 IAZ917510:IAZ917559 IKV917510:IKV917559 IUR917510:IUR917559 JEN917510:JEN917559 JOJ917510:JOJ917559 JYF917510:JYF917559 KIB917510:KIB917559 KRX917510:KRX917559 LBT917510:LBT917559 LLP917510:LLP917559 LVL917510:LVL917559 MFH917510:MFH917559 MPD917510:MPD917559 MYZ917510:MYZ917559 NIV917510:NIV917559 NSR917510:NSR917559 OCN917510:OCN917559 OMJ917510:OMJ917559 OWF917510:OWF917559 PGB917510:PGB917559 PPX917510:PPX917559 PZT917510:PZT917559 QJP917510:QJP917559 QTL917510:QTL917559 RDH917510:RDH917559 RND917510:RND917559 RWZ917510:RWZ917559 SGV917510:SGV917559 SQR917510:SQR917559 TAN917510:TAN917559 TKJ917510:TKJ917559 TUF917510:TUF917559 UEB917510:UEB917559 UNX917510:UNX917559 UXT917510:UXT917559 VHP917510:VHP917559 VRL917510:VRL917559 WBH917510:WBH917559 WLD917510:WLD917559 WUZ917510:WUZ917559 C983046:C983095 IN983046:IN983095 SJ983046:SJ983095 ACF983046:ACF983095 AMB983046:AMB983095 AVX983046:AVX983095 BFT983046:BFT983095 BPP983046:BPP983095 BZL983046:BZL983095 CJH983046:CJH983095 CTD983046:CTD983095 DCZ983046:DCZ983095 DMV983046:DMV983095 DWR983046:DWR983095 EGN983046:EGN983095 EQJ983046:EQJ983095 FAF983046:FAF983095 FKB983046:FKB983095 FTX983046:FTX983095 GDT983046:GDT983095 GNP983046:GNP983095 GXL983046:GXL983095 HHH983046:HHH983095 HRD983046:HRD983095 IAZ983046:IAZ983095 IKV983046:IKV983095 IUR983046:IUR983095 JEN983046:JEN983095 JOJ983046:JOJ983095 JYF983046:JYF983095 KIB983046:KIB983095 KRX983046:KRX983095 LBT983046:LBT983095 LLP983046:LLP983095 LVL983046:LVL983095 MFH983046:MFH983095 MPD983046:MPD983095 MYZ983046:MYZ983095 NIV983046:NIV983095 NSR983046:NSR983095 OCN983046:OCN983095 OMJ983046:OMJ983095 OWF983046:OWF983095 PGB983046:PGB983095 PPX983046:PPX983095 PZT983046:PZT983095 QJP983046:QJP983095 QTL983046:QTL983095 RDH983046:RDH983095 RND983046:RND983095 RWZ983046:RWZ983095 SGV983046:SGV983095 SQR983046:SQR983095 TAN983046:TAN983095 TKJ983046:TKJ983095 TUF983046:TUF983095 UEB983046:UEB983095 UNX983046:UNX983095 UXT983046:UXT983095 VHP983046:VHP983095 VRL983046:VRL983095 WBH983046:WBH983095 WLD983046:WLD983095 WUZ983046:WUZ983095" xr:uid="{9F51C810-80F4-498A-AE40-F086AE0A24E4}">
      <formula1>"男,女"</formula1>
    </dataValidation>
    <dataValidation type="list" allowBlank="1" showInputMessage="1" showErrorMessage="1" sqref="IQ6:IQ55 SM6:SM55 ACI6:ACI55 AME6:AME55 AWA6:AWA55 BFW6:BFW55 BPS6:BPS55 BZO6:BZO55 CJK6:CJK55 CTG6:CTG55 DDC6:DDC55 DMY6:DMY55 DWU6:DWU55 EGQ6:EGQ55 EQM6:EQM55 FAI6:FAI55 FKE6:FKE55 FUA6:FUA55 GDW6:GDW55 GNS6:GNS55 GXO6:GXO55 HHK6:HHK55 HRG6:HRG55 IBC6:IBC55 IKY6:IKY55 IUU6:IUU55 JEQ6:JEQ55 JOM6:JOM55 JYI6:JYI55 KIE6:KIE55 KSA6:KSA55 LBW6:LBW55 LLS6:LLS55 LVO6:LVO55 MFK6:MFK55 MPG6:MPG55 MZC6:MZC55 NIY6:NIY55 NSU6:NSU55 OCQ6:OCQ55 OMM6:OMM55 OWI6:OWI55 PGE6:PGE55 PQA6:PQA55 PZW6:PZW55 QJS6:QJS55 QTO6:QTO55 RDK6:RDK55 RNG6:RNG55 RXC6:RXC55 SGY6:SGY55 SQU6:SQU55 TAQ6:TAQ55 TKM6:TKM55 TUI6:TUI55 UEE6:UEE55 UOA6:UOA55 UXW6:UXW55 VHS6:VHS55 VRO6:VRO55 WBK6:WBK55 WLG6:WLG55 WVC6:WVC55 IQ65542:IQ65591 SM65542:SM65591 ACI65542:ACI65591 AME65542:AME65591 AWA65542:AWA65591 BFW65542:BFW65591 BPS65542:BPS65591 BZO65542:BZO65591 CJK65542:CJK65591 CTG65542:CTG65591 DDC65542:DDC65591 DMY65542:DMY65591 DWU65542:DWU65591 EGQ65542:EGQ65591 EQM65542:EQM65591 FAI65542:FAI65591 FKE65542:FKE65591 FUA65542:FUA65591 GDW65542:GDW65591 GNS65542:GNS65591 GXO65542:GXO65591 HHK65542:HHK65591 HRG65542:HRG65591 IBC65542:IBC65591 IKY65542:IKY65591 IUU65542:IUU65591 JEQ65542:JEQ65591 JOM65542:JOM65591 JYI65542:JYI65591 KIE65542:KIE65591 KSA65542:KSA65591 LBW65542:LBW65591 LLS65542:LLS65591 LVO65542:LVO65591 MFK65542:MFK65591 MPG65542:MPG65591 MZC65542:MZC65591 NIY65542:NIY65591 NSU65542:NSU65591 OCQ65542:OCQ65591 OMM65542:OMM65591 OWI65542:OWI65591 PGE65542:PGE65591 PQA65542:PQA65591 PZW65542:PZW65591 QJS65542:QJS65591 QTO65542:QTO65591 RDK65542:RDK65591 RNG65542:RNG65591 RXC65542:RXC65591 SGY65542:SGY65591 SQU65542:SQU65591 TAQ65542:TAQ65591 TKM65542:TKM65591 TUI65542:TUI65591 UEE65542:UEE65591 UOA65542:UOA65591 UXW65542:UXW65591 VHS65542:VHS65591 VRO65542:VRO65591 WBK65542:WBK65591 WLG65542:WLG65591 WVC65542:WVC65591 IQ131078:IQ131127 SM131078:SM131127 ACI131078:ACI131127 AME131078:AME131127 AWA131078:AWA131127 BFW131078:BFW131127 BPS131078:BPS131127 BZO131078:BZO131127 CJK131078:CJK131127 CTG131078:CTG131127 DDC131078:DDC131127 DMY131078:DMY131127 DWU131078:DWU131127 EGQ131078:EGQ131127 EQM131078:EQM131127 FAI131078:FAI131127 FKE131078:FKE131127 FUA131078:FUA131127 GDW131078:GDW131127 GNS131078:GNS131127 GXO131078:GXO131127 HHK131078:HHK131127 HRG131078:HRG131127 IBC131078:IBC131127 IKY131078:IKY131127 IUU131078:IUU131127 JEQ131078:JEQ131127 JOM131078:JOM131127 JYI131078:JYI131127 KIE131078:KIE131127 KSA131078:KSA131127 LBW131078:LBW131127 LLS131078:LLS131127 LVO131078:LVO131127 MFK131078:MFK131127 MPG131078:MPG131127 MZC131078:MZC131127 NIY131078:NIY131127 NSU131078:NSU131127 OCQ131078:OCQ131127 OMM131078:OMM131127 OWI131078:OWI131127 PGE131078:PGE131127 PQA131078:PQA131127 PZW131078:PZW131127 QJS131078:QJS131127 QTO131078:QTO131127 RDK131078:RDK131127 RNG131078:RNG131127 RXC131078:RXC131127 SGY131078:SGY131127 SQU131078:SQU131127 TAQ131078:TAQ131127 TKM131078:TKM131127 TUI131078:TUI131127 UEE131078:UEE131127 UOA131078:UOA131127 UXW131078:UXW131127 VHS131078:VHS131127 VRO131078:VRO131127 WBK131078:WBK131127 WLG131078:WLG131127 WVC131078:WVC131127 IQ196614:IQ196663 SM196614:SM196663 ACI196614:ACI196663 AME196614:AME196663 AWA196614:AWA196663 BFW196614:BFW196663 BPS196614:BPS196663 BZO196614:BZO196663 CJK196614:CJK196663 CTG196614:CTG196663 DDC196614:DDC196663 DMY196614:DMY196663 DWU196614:DWU196663 EGQ196614:EGQ196663 EQM196614:EQM196663 FAI196614:FAI196663 FKE196614:FKE196663 FUA196614:FUA196663 GDW196614:GDW196663 GNS196614:GNS196663 GXO196614:GXO196663 HHK196614:HHK196663 HRG196614:HRG196663 IBC196614:IBC196663 IKY196614:IKY196663 IUU196614:IUU196663 JEQ196614:JEQ196663 JOM196614:JOM196663 JYI196614:JYI196663 KIE196614:KIE196663 KSA196614:KSA196663 LBW196614:LBW196663 LLS196614:LLS196663 LVO196614:LVO196663 MFK196614:MFK196663 MPG196614:MPG196663 MZC196614:MZC196663 NIY196614:NIY196663 NSU196614:NSU196663 OCQ196614:OCQ196663 OMM196614:OMM196663 OWI196614:OWI196663 PGE196614:PGE196663 PQA196614:PQA196663 PZW196614:PZW196663 QJS196614:QJS196663 QTO196614:QTO196663 RDK196614:RDK196663 RNG196614:RNG196663 RXC196614:RXC196663 SGY196614:SGY196663 SQU196614:SQU196663 TAQ196614:TAQ196663 TKM196614:TKM196663 TUI196614:TUI196663 UEE196614:UEE196663 UOA196614:UOA196663 UXW196614:UXW196663 VHS196614:VHS196663 VRO196614:VRO196663 WBK196614:WBK196663 WLG196614:WLG196663 WVC196614:WVC196663 IQ262150:IQ262199 SM262150:SM262199 ACI262150:ACI262199 AME262150:AME262199 AWA262150:AWA262199 BFW262150:BFW262199 BPS262150:BPS262199 BZO262150:BZO262199 CJK262150:CJK262199 CTG262150:CTG262199 DDC262150:DDC262199 DMY262150:DMY262199 DWU262150:DWU262199 EGQ262150:EGQ262199 EQM262150:EQM262199 FAI262150:FAI262199 FKE262150:FKE262199 FUA262150:FUA262199 GDW262150:GDW262199 GNS262150:GNS262199 GXO262150:GXO262199 HHK262150:HHK262199 HRG262150:HRG262199 IBC262150:IBC262199 IKY262150:IKY262199 IUU262150:IUU262199 JEQ262150:JEQ262199 JOM262150:JOM262199 JYI262150:JYI262199 KIE262150:KIE262199 KSA262150:KSA262199 LBW262150:LBW262199 LLS262150:LLS262199 LVO262150:LVO262199 MFK262150:MFK262199 MPG262150:MPG262199 MZC262150:MZC262199 NIY262150:NIY262199 NSU262150:NSU262199 OCQ262150:OCQ262199 OMM262150:OMM262199 OWI262150:OWI262199 PGE262150:PGE262199 PQA262150:PQA262199 PZW262150:PZW262199 QJS262150:QJS262199 QTO262150:QTO262199 RDK262150:RDK262199 RNG262150:RNG262199 RXC262150:RXC262199 SGY262150:SGY262199 SQU262150:SQU262199 TAQ262150:TAQ262199 TKM262150:TKM262199 TUI262150:TUI262199 UEE262150:UEE262199 UOA262150:UOA262199 UXW262150:UXW262199 VHS262150:VHS262199 VRO262150:VRO262199 WBK262150:WBK262199 WLG262150:WLG262199 WVC262150:WVC262199 IQ327686:IQ327735 SM327686:SM327735 ACI327686:ACI327735 AME327686:AME327735 AWA327686:AWA327735 BFW327686:BFW327735 BPS327686:BPS327735 BZO327686:BZO327735 CJK327686:CJK327735 CTG327686:CTG327735 DDC327686:DDC327735 DMY327686:DMY327735 DWU327686:DWU327735 EGQ327686:EGQ327735 EQM327686:EQM327735 FAI327686:FAI327735 FKE327686:FKE327735 FUA327686:FUA327735 GDW327686:GDW327735 GNS327686:GNS327735 GXO327686:GXO327735 HHK327686:HHK327735 HRG327686:HRG327735 IBC327686:IBC327735 IKY327686:IKY327735 IUU327686:IUU327735 JEQ327686:JEQ327735 JOM327686:JOM327735 JYI327686:JYI327735 KIE327686:KIE327735 KSA327686:KSA327735 LBW327686:LBW327735 LLS327686:LLS327735 LVO327686:LVO327735 MFK327686:MFK327735 MPG327686:MPG327735 MZC327686:MZC327735 NIY327686:NIY327735 NSU327686:NSU327735 OCQ327686:OCQ327735 OMM327686:OMM327735 OWI327686:OWI327735 PGE327686:PGE327735 PQA327686:PQA327735 PZW327686:PZW327735 QJS327686:QJS327735 QTO327686:QTO327735 RDK327686:RDK327735 RNG327686:RNG327735 RXC327686:RXC327735 SGY327686:SGY327735 SQU327686:SQU327735 TAQ327686:TAQ327735 TKM327686:TKM327735 TUI327686:TUI327735 UEE327686:UEE327735 UOA327686:UOA327735 UXW327686:UXW327735 VHS327686:VHS327735 VRO327686:VRO327735 WBK327686:WBK327735 WLG327686:WLG327735 WVC327686:WVC327735 IQ393222:IQ393271 SM393222:SM393271 ACI393222:ACI393271 AME393222:AME393271 AWA393222:AWA393271 BFW393222:BFW393271 BPS393222:BPS393271 BZO393222:BZO393271 CJK393222:CJK393271 CTG393222:CTG393271 DDC393222:DDC393271 DMY393222:DMY393271 DWU393222:DWU393271 EGQ393222:EGQ393271 EQM393222:EQM393271 FAI393222:FAI393271 FKE393222:FKE393271 FUA393222:FUA393271 GDW393222:GDW393271 GNS393222:GNS393271 GXO393222:GXO393271 HHK393222:HHK393271 HRG393222:HRG393271 IBC393222:IBC393271 IKY393222:IKY393271 IUU393222:IUU393271 JEQ393222:JEQ393271 JOM393222:JOM393271 JYI393222:JYI393271 KIE393222:KIE393271 KSA393222:KSA393271 LBW393222:LBW393271 LLS393222:LLS393271 LVO393222:LVO393271 MFK393222:MFK393271 MPG393222:MPG393271 MZC393222:MZC393271 NIY393222:NIY393271 NSU393222:NSU393271 OCQ393222:OCQ393271 OMM393222:OMM393271 OWI393222:OWI393271 PGE393222:PGE393271 PQA393222:PQA393271 PZW393222:PZW393271 QJS393222:QJS393271 QTO393222:QTO393271 RDK393222:RDK393271 RNG393222:RNG393271 RXC393222:RXC393271 SGY393222:SGY393271 SQU393222:SQU393271 TAQ393222:TAQ393271 TKM393222:TKM393271 TUI393222:TUI393271 UEE393222:UEE393271 UOA393222:UOA393271 UXW393222:UXW393271 VHS393222:VHS393271 VRO393222:VRO393271 WBK393222:WBK393271 WLG393222:WLG393271 WVC393222:WVC393271 IQ458758:IQ458807 SM458758:SM458807 ACI458758:ACI458807 AME458758:AME458807 AWA458758:AWA458807 BFW458758:BFW458807 BPS458758:BPS458807 BZO458758:BZO458807 CJK458758:CJK458807 CTG458758:CTG458807 DDC458758:DDC458807 DMY458758:DMY458807 DWU458758:DWU458807 EGQ458758:EGQ458807 EQM458758:EQM458807 FAI458758:FAI458807 FKE458758:FKE458807 FUA458758:FUA458807 GDW458758:GDW458807 GNS458758:GNS458807 GXO458758:GXO458807 HHK458758:HHK458807 HRG458758:HRG458807 IBC458758:IBC458807 IKY458758:IKY458807 IUU458758:IUU458807 JEQ458758:JEQ458807 JOM458758:JOM458807 JYI458758:JYI458807 KIE458758:KIE458807 KSA458758:KSA458807 LBW458758:LBW458807 LLS458758:LLS458807 LVO458758:LVO458807 MFK458758:MFK458807 MPG458758:MPG458807 MZC458758:MZC458807 NIY458758:NIY458807 NSU458758:NSU458807 OCQ458758:OCQ458807 OMM458758:OMM458807 OWI458758:OWI458807 PGE458758:PGE458807 PQA458758:PQA458807 PZW458758:PZW458807 QJS458758:QJS458807 QTO458758:QTO458807 RDK458758:RDK458807 RNG458758:RNG458807 RXC458758:RXC458807 SGY458758:SGY458807 SQU458758:SQU458807 TAQ458758:TAQ458807 TKM458758:TKM458807 TUI458758:TUI458807 UEE458758:UEE458807 UOA458758:UOA458807 UXW458758:UXW458807 VHS458758:VHS458807 VRO458758:VRO458807 WBK458758:WBK458807 WLG458758:WLG458807 WVC458758:WVC458807 IQ524294:IQ524343 SM524294:SM524343 ACI524294:ACI524343 AME524294:AME524343 AWA524294:AWA524343 BFW524294:BFW524343 BPS524294:BPS524343 BZO524294:BZO524343 CJK524294:CJK524343 CTG524294:CTG524343 DDC524294:DDC524343 DMY524294:DMY524343 DWU524294:DWU524343 EGQ524294:EGQ524343 EQM524294:EQM524343 FAI524294:FAI524343 FKE524294:FKE524343 FUA524294:FUA524343 GDW524294:GDW524343 GNS524294:GNS524343 GXO524294:GXO524343 HHK524294:HHK524343 HRG524294:HRG524343 IBC524294:IBC524343 IKY524294:IKY524343 IUU524294:IUU524343 JEQ524294:JEQ524343 JOM524294:JOM524343 JYI524294:JYI524343 KIE524294:KIE524343 KSA524294:KSA524343 LBW524294:LBW524343 LLS524294:LLS524343 LVO524294:LVO524343 MFK524294:MFK524343 MPG524294:MPG524343 MZC524294:MZC524343 NIY524294:NIY524343 NSU524294:NSU524343 OCQ524294:OCQ524343 OMM524294:OMM524343 OWI524294:OWI524343 PGE524294:PGE524343 PQA524294:PQA524343 PZW524294:PZW524343 QJS524294:QJS524343 QTO524294:QTO524343 RDK524294:RDK524343 RNG524294:RNG524343 RXC524294:RXC524343 SGY524294:SGY524343 SQU524294:SQU524343 TAQ524294:TAQ524343 TKM524294:TKM524343 TUI524294:TUI524343 UEE524294:UEE524343 UOA524294:UOA524343 UXW524294:UXW524343 VHS524294:VHS524343 VRO524294:VRO524343 WBK524294:WBK524343 WLG524294:WLG524343 WVC524294:WVC524343 IQ589830:IQ589879 SM589830:SM589879 ACI589830:ACI589879 AME589830:AME589879 AWA589830:AWA589879 BFW589830:BFW589879 BPS589830:BPS589879 BZO589830:BZO589879 CJK589830:CJK589879 CTG589830:CTG589879 DDC589830:DDC589879 DMY589830:DMY589879 DWU589830:DWU589879 EGQ589830:EGQ589879 EQM589830:EQM589879 FAI589830:FAI589879 FKE589830:FKE589879 FUA589830:FUA589879 GDW589830:GDW589879 GNS589830:GNS589879 GXO589830:GXO589879 HHK589830:HHK589879 HRG589830:HRG589879 IBC589830:IBC589879 IKY589830:IKY589879 IUU589830:IUU589879 JEQ589830:JEQ589879 JOM589830:JOM589879 JYI589830:JYI589879 KIE589830:KIE589879 KSA589830:KSA589879 LBW589830:LBW589879 LLS589830:LLS589879 LVO589830:LVO589879 MFK589830:MFK589879 MPG589830:MPG589879 MZC589830:MZC589879 NIY589830:NIY589879 NSU589830:NSU589879 OCQ589830:OCQ589879 OMM589830:OMM589879 OWI589830:OWI589879 PGE589830:PGE589879 PQA589830:PQA589879 PZW589830:PZW589879 QJS589830:QJS589879 QTO589830:QTO589879 RDK589830:RDK589879 RNG589830:RNG589879 RXC589830:RXC589879 SGY589830:SGY589879 SQU589830:SQU589879 TAQ589830:TAQ589879 TKM589830:TKM589879 TUI589830:TUI589879 UEE589830:UEE589879 UOA589830:UOA589879 UXW589830:UXW589879 VHS589830:VHS589879 VRO589830:VRO589879 WBK589830:WBK589879 WLG589830:WLG589879 WVC589830:WVC589879 IQ655366:IQ655415 SM655366:SM655415 ACI655366:ACI655415 AME655366:AME655415 AWA655366:AWA655415 BFW655366:BFW655415 BPS655366:BPS655415 BZO655366:BZO655415 CJK655366:CJK655415 CTG655366:CTG655415 DDC655366:DDC655415 DMY655366:DMY655415 DWU655366:DWU655415 EGQ655366:EGQ655415 EQM655366:EQM655415 FAI655366:FAI655415 FKE655366:FKE655415 FUA655366:FUA655415 GDW655366:GDW655415 GNS655366:GNS655415 GXO655366:GXO655415 HHK655366:HHK655415 HRG655366:HRG655415 IBC655366:IBC655415 IKY655366:IKY655415 IUU655366:IUU655415 JEQ655366:JEQ655415 JOM655366:JOM655415 JYI655366:JYI655415 KIE655366:KIE655415 KSA655366:KSA655415 LBW655366:LBW655415 LLS655366:LLS655415 LVO655366:LVO655415 MFK655366:MFK655415 MPG655366:MPG655415 MZC655366:MZC655415 NIY655366:NIY655415 NSU655366:NSU655415 OCQ655366:OCQ655415 OMM655366:OMM655415 OWI655366:OWI655415 PGE655366:PGE655415 PQA655366:PQA655415 PZW655366:PZW655415 QJS655366:QJS655415 QTO655366:QTO655415 RDK655366:RDK655415 RNG655366:RNG655415 RXC655366:RXC655415 SGY655366:SGY655415 SQU655366:SQU655415 TAQ655366:TAQ655415 TKM655366:TKM655415 TUI655366:TUI655415 UEE655366:UEE655415 UOA655366:UOA655415 UXW655366:UXW655415 VHS655366:VHS655415 VRO655366:VRO655415 WBK655366:WBK655415 WLG655366:WLG655415 WVC655366:WVC655415 IQ720902:IQ720951 SM720902:SM720951 ACI720902:ACI720951 AME720902:AME720951 AWA720902:AWA720951 BFW720902:BFW720951 BPS720902:BPS720951 BZO720902:BZO720951 CJK720902:CJK720951 CTG720902:CTG720951 DDC720902:DDC720951 DMY720902:DMY720951 DWU720902:DWU720951 EGQ720902:EGQ720951 EQM720902:EQM720951 FAI720902:FAI720951 FKE720902:FKE720951 FUA720902:FUA720951 GDW720902:GDW720951 GNS720902:GNS720951 GXO720902:GXO720951 HHK720902:HHK720951 HRG720902:HRG720951 IBC720902:IBC720951 IKY720902:IKY720951 IUU720902:IUU720951 JEQ720902:JEQ720951 JOM720902:JOM720951 JYI720902:JYI720951 KIE720902:KIE720951 KSA720902:KSA720951 LBW720902:LBW720951 LLS720902:LLS720951 LVO720902:LVO720951 MFK720902:MFK720951 MPG720902:MPG720951 MZC720902:MZC720951 NIY720902:NIY720951 NSU720902:NSU720951 OCQ720902:OCQ720951 OMM720902:OMM720951 OWI720902:OWI720951 PGE720902:PGE720951 PQA720902:PQA720951 PZW720902:PZW720951 QJS720902:QJS720951 QTO720902:QTO720951 RDK720902:RDK720951 RNG720902:RNG720951 RXC720902:RXC720951 SGY720902:SGY720951 SQU720902:SQU720951 TAQ720902:TAQ720951 TKM720902:TKM720951 TUI720902:TUI720951 UEE720902:UEE720951 UOA720902:UOA720951 UXW720902:UXW720951 VHS720902:VHS720951 VRO720902:VRO720951 WBK720902:WBK720951 WLG720902:WLG720951 WVC720902:WVC720951 IQ786438:IQ786487 SM786438:SM786487 ACI786438:ACI786487 AME786438:AME786487 AWA786438:AWA786487 BFW786438:BFW786487 BPS786438:BPS786487 BZO786438:BZO786487 CJK786438:CJK786487 CTG786438:CTG786487 DDC786438:DDC786487 DMY786438:DMY786487 DWU786438:DWU786487 EGQ786438:EGQ786487 EQM786438:EQM786487 FAI786438:FAI786487 FKE786438:FKE786487 FUA786438:FUA786487 GDW786438:GDW786487 GNS786438:GNS786487 GXO786438:GXO786487 HHK786438:HHK786487 HRG786438:HRG786487 IBC786438:IBC786487 IKY786438:IKY786487 IUU786438:IUU786487 JEQ786438:JEQ786487 JOM786438:JOM786487 JYI786438:JYI786487 KIE786438:KIE786487 KSA786438:KSA786487 LBW786438:LBW786487 LLS786438:LLS786487 LVO786438:LVO786487 MFK786438:MFK786487 MPG786438:MPG786487 MZC786438:MZC786487 NIY786438:NIY786487 NSU786438:NSU786487 OCQ786438:OCQ786487 OMM786438:OMM786487 OWI786438:OWI786487 PGE786438:PGE786487 PQA786438:PQA786487 PZW786438:PZW786487 QJS786438:QJS786487 QTO786438:QTO786487 RDK786438:RDK786487 RNG786438:RNG786487 RXC786438:RXC786487 SGY786438:SGY786487 SQU786438:SQU786487 TAQ786438:TAQ786487 TKM786438:TKM786487 TUI786438:TUI786487 UEE786438:UEE786487 UOA786438:UOA786487 UXW786438:UXW786487 VHS786438:VHS786487 VRO786438:VRO786487 WBK786438:WBK786487 WLG786438:WLG786487 WVC786438:WVC786487 IQ851974:IQ852023 SM851974:SM852023 ACI851974:ACI852023 AME851974:AME852023 AWA851974:AWA852023 BFW851974:BFW852023 BPS851974:BPS852023 BZO851974:BZO852023 CJK851974:CJK852023 CTG851974:CTG852023 DDC851974:DDC852023 DMY851974:DMY852023 DWU851974:DWU852023 EGQ851974:EGQ852023 EQM851974:EQM852023 FAI851974:FAI852023 FKE851974:FKE852023 FUA851974:FUA852023 GDW851974:GDW852023 GNS851974:GNS852023 GXO851974:GXO852023 HHK851974:HHK852023 HRG851974:HRG852023 IBC851974:IBC852023 IKY851974:IKY852023 IUU851974:IUU852023 JEQ851974:JEQ852023 JOM851974:JOM852023 JYI851974:JYI852023 KIE851974:KIE852023 KSA851974:KSA852023 LBW851974:LBW852023 LLS851974:LLS852023 LVO851974:LVO852023 MFK851974:MFK852023 MPG851974:MPG852023 MZC851974:MZC852023 NIY851974:NIY852023 NSU851974:NSU852023 OCQ851974:OCQ852023 OMM851974:OMM852023 OWI851974:OWI852023 PGE851974:PGE852023 PQA851974:PQA852023 PZW851974:PZW852023 QJS851974:QJS852023 QTO851974:QTO852023 RDK851974:RDK852023 RNG851974:RNG852023 RXC851974:RXC852023 SGY851974:SGY852023 SQU851974:SQU852023 TAQ851974:TAQ852023 TKM851974:TKM852023 TUI851974:TUI852023 UEE851974:UEE852023 UOA851974:UOA852023 UXW851974:UXW852023 VHS851974:VHS852023 VRO851974:VRO852023 WBK851974:WBK852023 WLG851974:WLG852023 WVC851974:WVC852023 IQ917510:IQ917559 SM917510:SM917559 ACI917510:ACI917559 AME917510:AME917559 AWA917510:AWA917559 BFW917510:BFW917559 BPS917510:BPS917559 BZO917510:BZO917559 CJK917510:CJK917559 CTG917510:CTG917559 DDC917510:DDC917559 DMY917510:DMY917559 DWU917510:DWU917559 EGQ917510:EGQ917559 EQM917510:EQM917559 FAI917510:FAI917559 FKE917510:FKE917559 FUA917510:FUA917559 GDW917510:GDW917559 GNS917510:GNS917559 GXO917510:GXO917559 HHK917510:HHK917559 HRG917510:HRG917559 IBC917510:IBC917559 IKY917510:IKY917559 IUU917510:IUU917559 JEQ917510:JEQ917559 JOM917510:JOM917559 JYI917510:JYI917559 KIE917510:KIE917559 KSA917510:KSA917559 LBW917510:LBW917559 LLS917510:LLS917559 LVO917510:LVO917559 MFK917510:MFK917559 MPG917510:MPG917559 MZC917510:MZC917559 NIY917510:NIY917559 NSU917510:NSU917559 OCQ917510:OCQ917559 OMM917510:OMM917559 OWI917510:OWI917559 PGE917510:PGE917559 PQA917510:PQA917559 PZW917510:PZW917559 QJS917510:QJS917559 QTO917510:QTO917559 RDK917510:RDK917559 RNG917510:RNG917559 RXC917510:RXC917559 SGY917510:SGY917559 SQU917510:SQU917559 TAQ917510:TAQ917559 TKM917510:TKM917559 TUI917510:TUI917559 UEE917510:UEE917559 UOA917510:UOA917559 UXW917510:UXW917559 VHS917510:VHS917559 VRO917510:VRO917559 WBK917510:WBK917559 WLG917510:WLG917559 WVC917510:WVC917559 IQ983046:IQ983095 SM983046:SM983095 ACI983046:ACI983095 AME983046:AME983095 AWA983046:AWA983095 BFW983046:BFW983095 BPS983046:BPS983095 BZO983046:BZO983095 CJK983046:CJK983095 CTG983046:CTG983095 DDC983046:DDC983095 DMY983046:DMY983095 DWU983046:DWU983095 EGQ983046:EGQ983095 EQM983046:EQM983095 FAI983046:FAI983095 FKE983046:FKE983095 FUA983046:FUA983095 GDW983046:GDW983095 GNS983046:GNS983095 GXO983046:GXO983095 HHK983046:HHK983095 HRG983046:HRG983095 IBC983046:IBC983095 IKY983046:IKY983095 IUU983046:IUU983095 JEQ983046:JEQ983095 JOM983046:JOM983095 JYI983046:JYI983095 KIE983046:KIE983095 KSA983046:KSA983095 LBW983046:LBW983095 LLS983046:LLS983095 LVO983046:LVO983095 MFK983046:MFK983095 MPG983046:MPG983095 MZC983046:MZC983095 NIY983046:NIY983095 NSU983046:NSU983095 OCQ983046:OCQ983095 OMM983046:OMM983095 OWI983046:OWI983095 PGE983046:PGE983095 PQA983046:PQA983095 PZW983046:PZW983095 QJS983046:QJS983095 QTO983046:QTO983095 RDK983046:RDK983095 RNG983046:RNG983095 RXC983046:RXC983095 SGY983046:SGY983095 SQU983046:SQU983095 TAQ983046:TAQ983095 TKM983046:TKM983095 TUI983046:TUI983095 UEE983046:UEE983095 UOA983046:UOA983095 UXW983046:UXW983095 VHS983046:VHS983095 VRO983046:VRO983095 WBK983046:WBK983095 WLG983046:WLG983095 WVC983046:WVC983095" xr:uid="{9EA9F132-8864-4B5E-B8D5-09C46223E309}">
      <formula1>"B,C"</formula1>
    </dataValidation>
    <dataValidation type="list" allowBlank="1" showInputMessage="1" showErrorMessage="1" sqref="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IW8:IW55 SS8:SS55 ACO8:ACO55 AMK8:AMK55 AWG8:AWG55 BGC8:BGC55 BPY8:BPY55 BZU8:BZU55 CJQ8:CJQ55 CTM8:CTM55 DDI8:DDI55 DNE8:DNE55 DXA8:DXA55 EGW8:EGW55 EQS8:EQS55 FAO8:FAO55 FKK8:FKK55 FUG8:FUG55 GEC8:GEC55 GNY8:GNY55 GXU8:GXU55 HHQ8:HHQ55 HRM8:HRM55 IBI8:IBI55 ILE8:ILE55 IVA8:IVA55 JEW8:JEW55 JOS8:JOS55 JYO8:JYO55 KIK8:KIK55 KSG8:KSG55 LCC8:LCC55 LLY8:LLY55 LVU8:LVU55 MFQ8:MFQ55 MPM8:MPM55 MZI8:MZI55 NJE8:NJE55 NTA8:NTA55 OCW8:OCW55 OMS8:OMS55 OWO8:OWO55 PGK8:PGK55 PQG8:PQG55 QAC8:QAC55 QJY8:QJY55 QTU8:QTU55 RDQ8:RDQ55 RNM8:RNM55 RXI8:RXI55 SHE8:SHE55 SRA8:SRA55 TAW8:TAW55 TKS8:TKS55 TUO8:TUO55 UEK8:UEK55 UOG8:UOG55 UYC8:UYC55 VHY8:VHY55 VRU8:VRU55 WBQ8:WBQ55 WLM8:WLM55 WVI8:WVI55 IW65544:IW65591 SS65544:SS65591 ACO65544:ACO65591 AMK65544:AMK65591 AWG65544:AWG65591 BGC65544:BGC65591 BPY65544:BPY65591 BZU65544:BZU65591 CJQ65544:CJQ65591 CTM65544:CTM65591 DDI65544:DDI65591 DNE65544:DNE65591 DXA65544:DXA65591 EGW65544:EGW65591 EQS65544:EQS65591 FAO65544:FAO65591 FKK65544:FKK65591 FUG65544:FUG65591 GEC65544:GEC65591 GNY65544:GNY65591 GXU65544:GXU65591 HHQ65544:HHQ65591 HRM65544:HRM65591 IBI65544:IBI65591 ILE65544:ILE65591 IVA65544:IVA65591 JEW65544:JEW65591 JOS65544:JOS65591 JYO65544:JYO65591 KIK65544:KIK65591 KSG65544:KSG65591 LCC65544:LCC65591 LLY65544:LLY65591 LVU65544:LVU65591 MFQ65544:MFQ65591 MPM65544:MPM65591 MZI65544:MZI65591 NJE65544:NJE65591 NTA65544:NTA65591 OCW65544:OCW65591 OMS65544:OMS65591 OWO65544:OWO65591 PGK65544:PGK65591 PQG65544:PQG65591 QAC65544:QAC65591 QJY65544:QJY65591 QTU65544:QTU65591 RDQ65544:RDQ65591 RNM65544:RNM65591 RXI65544:RXI65591 SHE65544:SHE65591 SRA65544:SRA65591 TAW65544:TAW65591 TKS65544:TKS65591 TUO65544:TUO65591 UEK65544:UEK65591 UOG65544:UOG65591 UYC65544:UYC65591 VHY65544:VHY65591 VRU65544:VRU65591 WBQ65544:WBQ65591 WLM65544:WLM65591 WVI65544:WVI65591 IW131080:IW131127 SS131080:SS131127 ACO131080:ACO131127 AMK131080:AMK131127 AWG131080:AWG131127 BGC131080:BGC131127 BPY131080:BPY131127 BZU131080:BZU131127 CJQ131080:CJQ131127 CTM131080:CTM131127 DDI131080:DDI131127 DNE131080:DNE131127 DXA131080:DXA131127 EGW131080:EGW131127 EQS131080:EQS131127 FAO131080:FAO131127 FKK131080:FKK131127 FUG131080:FUG131127 GEC131080:GEC131127 GNY131080:GNY131127 GXU131080:GXU131127 HHQ131080:HHQ131127 HRM131080:HRM131127 IBI131080:IBI131127 ILE131080:ILE131127 IVA131080:IVA131127 JEW131080:JEW131127 JOS131080:JOS131127 JYO131080:JYO131127 KIK131080:KIK131127 KSG131080:KSG131127 LCC131080:LCC131127 LLY131080:LLY131127 LVU131080:LVU131127 MFQ131080:MFQ131127 MPM131080:MPM131127 MZI131080:MZI131127 NJE131080:NJE131127 NTA131080:NTA131127 OCW131080:OCW131127 OMS131080:OMS131127 OWO131080:OWO131127 PGK131080:PGK131127 PQG131080:PQG131127 QAC131080:QAC131127 QJY131080:QJY131127 QTU131080:QTU131127 RDQ131080:RDQ131127 RNM131080:RNM131127 RXI131080:RXI131127 SHE131080:SHE131127 SRA131080:SRA131127 TAW131080:TAW131127 TKS131080:TKS131127 TUO131080:TUO131127 UEK131080:UEK131127 UOG131080:UOG131127 UYC131080:UYC131127 VHY131080:VHY131127 VRU131080:VRU131127 WBQ131080:WBQ131127 WLM131080:WLM131127 WVI131080:WVI131127 IW196616:IW196663 SS196616:SS196663 ACO196616:ACO196663 AMK196616:AMK196663 AWG196616:AWG196663 BGC196616:BGC196663 BPY196616:BPY196663 BZU196616:BZU196663 CJQ196616:CJQ196663 CTM196616:CTM196663 DDI196616:DDI196663 DNE196616:DNE196663 DXA196616:DXA196663 EGW196616:EGW196663 EQS196616:EQS196663 FAO196616:FAO196663 FKK196616:FKK196663 FUG196616:FUG196663 GEC196616:GEC196663 GNY196616:GNY196663 GXU196616:GXU196663 HHQ196616:HHQ196663 HRM196616:HRM196663 IBI196616:IBI196663 ILE196616:ILE196663 IVA196616:IVA196663 JEW196616:JEW196663 JOS196616:JOS196663 JYO196616:JYO196663 KIK196616:KIK196663 KSG196616:KSG196663 LCC196616:LCC196663 LLY196616:LLY196663 LVU196616:LVU196663 MFQ196616:MFQ196663 MPM196616:MPM196663 MZI196616:MZI196663 NJE196616:NJE196663 NTA196616:NTA196663 OCW196616:OCW196663 OMS196616:OMS196663 OWO196616:OWO196663 PGK196616:PGK196663 PQG196616:PQG196663 QAC196616:QAC196663 QJY196616:QJY196663 QTU196616:QTU196663 RDQ196616:RDQ196663 RNM196616:RNM196663 RXI196616:RXI196663 SHE196616:SHE196663 SRA196616:SRA196663 TAW196616:TAW196663 TKS196616:TKS196663 TUO196616:TUO196663 UEK196616:UEK196663 UOG196616:UOG196663 UYC196616:UYC196663 VHY196616:VHY196663 VRU196616:VRU196663 WBQ196616:WBQ196663 WLM196616:WLM196663 WVI196616:WVI196663 IW262152:IW262199 SS262152:SS262199 ACO262152:ACO262199 AMK262152:AMK262199 AWG262152:AWG262199 BGC262152:BGC262199 BPY262152:BPY262199 BZU262152:BZU262199 CJQ262152:CJQ262199 CTM262152:CTM262199 DDI262152:DDI262199 DNE262152:DNE262199 DXA262152:DXA262199 EGW262152:EGW262199 EQS262152:EQS262199 FAO262152:FAO262199 FKK262152:FKK262199 FUG262152:FUG262199 GEC262152:GEC262199 GNY262152:GNY262199 GXU262152:GXU262199 HHQ262152:HHQ262199 HRM262152:HRM262199 IBI262152:IBI262199 ILE262152:ILE262199 IVA262152:IVA262199 JEW262152:JEW262199 JOS262152:JOS262199 JYO262152:JYO262199 KIK262152:KIK262199 KSG262152:KSG262199 LCC262152:LCC262199 LLY262152:LLY262199 LVU262152:LVU262199 MFQ262152:MFQ262199 MPM262152:MPM262199 MZI262152:MZI262199 NJE262152:NJE262199 NTA262152:NTA262199 OCW262152:OCW262199 OMS262152:OMS262199 OWO262152:OWO262199 PGK262152:PGK262199 PQG262152:PQG262199 QAC262152:QAC262199 QJY262152:QJY262199 QTU262152:QTU262199 RDQ262152:RDQ262199 RNM262152:RNM262199 RXI262152:RXI262199 SHE262152:SHE262199 SRA262152:SRA262199 TAW262152:TAW262199 TKS262152:TKS262199 TUO262152:TUO262199 UEK262152:UEK262199 UOG262152:UOG262199 UYC262152:UYC262199 VHY262152:VHY262199 VRU262152:VRU262199 WBQ262152:WBQ262199 WLM262152:WLM262199 WVI262152:WVI262199 IW327688:IW327735 SS327688:SS327735 ACO327688:ACO327735 AMK327688:AMK327735 AWG327688:AWG327735 BGC327688:BGC327735 BPY327688:BPY327735 BZU327688:BZU327735 CJQ327688:CJQ327735 CTM327688:CTM327735 DDI327688:DDI327735 DNE327688:DNE327735 DXA327688:DXA327735 EGW327688:EGW327735 EQS327688:EQS327735 FAO327688:FAO327735 FKK327688:FKK327735 FUG327688:FUG327735 GEC327688:GEC327735 GNY327688:GNY327735 GXU327688:GXU327735 HHQ327688:HHQ327735 HRM327688:HRM327735 IBI327688:IBI327735 ILE327688:ILE327735 IVA327688:IVA327735 JEW327688:JEW327735 JOS327688:JOS327735 JYO327688:JYO327735 KIK327688:KIK327735 KSG327688:KSG327735 LCC327688:LCC327735 LLY327688:LLY327735 LVU327688:LVU327735 MFQ327688:MFQ327735 MPM327688:MPM327735 MZI327688:MZI327735 NJE327688:NJE327735 NTA327688:NTA327735 OCW327688:OCW327735 OMS327688:OMS327735 OWO327688:OWO327735 PGK327688:PGK327735 PQG327688:PQG327735 QAC327688:QAC327735 QJY327688:QJY327735 QTU327688:QTU327735 RDQ327688:RDQ327735 RNM327688:RNM327735 RXI327688:RXI327735 SHE327688:SHE327735 SRA327688:SRA327735 TAW327688:TAW327735 TKS327688:TKS327735 TUO327688:TUO327735 UEK327688:UEK327735 UOG327688:UOG327735 UYC327688:UYC327735 VHY327688:VHY327735 VRU327688:VRU327735 WBQ327688:WBQ327735 WLM327688:WLM327735 WVI327688:WVI327735 IW393224:IW393271 SS393224:SS393271 ACO393224:ACO393271 AMK393224:AMK393271 AWG393224:AWG393271 BGC393224:BGC393271 BPY393224:BPY393271 BZU393224:BZU393271 CJQ393224:CJQ393271 CTM393224:CTM393271 DDI393224:DDI393271 DNE393224:DNE393271 DXA393224:DXA393271 EGW393224:EGW393271 EQS393224:EQS393271 FAO393224:FAO393271 FKK393224:FKK393271 FUG393224:FUG393271 GEC393224:GEC393271 GNY393224:GNY393271 GXU393224:GXU393271 HHQ393224:HHQ393271 HRM393224:HRM393271 IBI393224:IBI393271 ILE393224:ILE393271 IVA393224:IVA393271 JEW393224:JEW393271 JOS393224:JOS393271 JYO393224:JYO393271 KIK393224:KIK393271 KSG393224:KSG393271 LCC393224:LCC393271 LLY393224:LLY393271 LVU393224:LVU393271 MFQ393224:MFQ393271 MPM393224:MPM393271 MZI393224:MZI393271 NJE393224:NJE393271 NTA393224:NTA393271 OCW393224:OCW393271 OMS393224:OMS393271 OWO393224:OWO393271 PGK393224:PGK393271 PQG393224:PQG393271 QAC393224:QAC393271 QJY393224:QJY393271 QTU393224:QTU393271 RDQ393224:RDQ393271 RNM393224:RNM393271 RXI393224:RXI393271 SHE393224:SHE393271 SRA393224:SRA393271 TAW393224:TAW393271 TKS393224:TKS393271 TUO393224:TUO393271 UEK393224:UEK393271 UOG393224:UOG393271 UYC393224:UYC393271 VHY393224:VHY393271 VRU393224:VRU393271 WBQ393224:WBQ393271 WLM393224:WLM393271 WVI393224:WVI393271 IW458760:IW458807 SS458760:SS458807 ACO458760:ACO458807 AMK458760:AMK458807 AWG458760:AWG458807 BGC458760:BGC458807 BPY458760:BPY458807 BZU458760:BZU458807 CJQ458760:CJQ458807 CTM458760:CTM458807 DDI458760:DDI458807 DNE458760:DNE458807 DXA458760:DXA458807 EGW458760:EGW458807 EQS458760:EQS458807 FAO458760:FAO458807 FKK458760:FKK458807 FUG458760:FUG458807 GEC458760:GEC458807 GNY458760:GNY458807 GXU458760:GXU458807 HHQ458760:HHQ458807 HRM458760:HRM458807 IBI458760:IBI458807 ILE458760:ILE458807 IVA458760:IVA458807 JEW458760:JEW458807 JOS458760:JOS458807 JYO458760:JYO458807 KIK458760:KIK458807 KSG458760:KSG458807 LCC458760:LCC458807 LLY458760:LLY458807 LVU458760:LVU458807 MFQ458760:MFQ458807 MPM458760:MPM458807 MZI458760:MZI458807 NJE458760:NJE458807 NTA458760:NTA458807 OCW458760:OCW458807 OMS458760:OMS458807 OWO458760:OWO458807 PGK458760:PGK458807 PQG458760:PQG458807 QAC458760:QAC458807 QJY458760:QJY458807 QTU458760:QTU458807 RDQ458760:RDQ458807 RNM458760:RNM458807 RXI458760:RXI458807 SHE458760:SHE458807 SRA458760:SRA458807 TAW458760:TAW458807 TKS458760:TKS458807 TUO458760:TUO458807 UEK458760:UEK458807 UOG458760:UOG458807 UYC458760:UYC458807 VHY458760:VHY458807 VRU458760:VRU458807 WBQ458760:WBQ458807 WLM458760:WLM458807 WVI458760:WVI458807 IW524296:IW524343 SS524296:SS524343 ACO524296:ACO524343 AMK524296:AMK524343 AWG524296:AWG524343 BGC524296:BGC524343 BPY524296:BPY524343 BZU524296:BZU524343 CJQ524296:CJQ524343 CTM524296:CTM524343 DDI524296:DDI524343 DNE524296:DNE524343 DXA524296:DXA524343 EGW524296:EGW524343 EQS524296:EQS524343 FAO524296:FAO524343 FKK524296:FKK524343 FUG524296:FUG524343 GEC524296:GEC524343 GNY524296:GNY524343 GXU524296:GXU524343 HHQ524296:HHQ524343 HRM524296:HRM524343 IBI524296:IBI524343 ILE524296:ILE524343 IVA524296:IVA524343 JEW524296:JEW524343 JOS524296:JOS524343 JYO524296:JYO524343 KIK524296:KIK524343 KSG524296:KSG524343 LCC524296:LCC524343 LLY524296:LLY524343 LVU524296:LVU524343 MFQ524296:MFQ524343 MPM524296:MPM524343 MZI524296:MZI524343 NJE524296:NJE524343 NTA524296:NTA524343 OCW524296:OCW524343 OMS524296:OMS524343 OWO524296:OWO524343 PGK524296:PGK524343 PQG524296:PQG524343 QAC524296:QAC524343 QJY524296:QJY524343 QTU524296:QTU524343 RDQ524296:RDQ524343 RNM524296:RNM524343 RXI524296:RXI524343 SHE524296:SHE524343 SRA524296:SRA524343 TAW524296:TAW524343 TKS524296:TKS524343 TUO524296:TUO524343 UEK524296:UEK524343 UOG524296:UOG524343 UYC524296:UYC524343 VHY524296:VHY524343 VRU524296:VRU524343 WBQ524296:WBQ524343 WLM524296:WLM524343 WVI524296:WVI524343 IW589832:IW589879 SS589832:SS589879 ACO589832:ACO589879 AMK589832:AMK589879 AWG589832:AWG589879 BGC589832:BGC589879 BPY589832:BPY589879 BZU589832:BZU589879 CJQ589832:CJQ589879 CTM589832:CTM589879 DDI589832:DDI589879 DNE589832:DNE589879 DXA589832:DXA589879 EGW589832:EGW589879 EQS589832:EQS589879 FAO589832:FAO589879 FKK589832:FKK589879 FUG589832:FUG589879 GEC589832:GEC589879 GNY589832:GNY589879 GXU589832:GXU589879 HHQ589832:HHQ589879 HRM589832:HRM589879 IBI589832:IBI589879 ILE589832:ILE589879 IVA589832:IVA589879 JEW589832:JEW589879 JOS589832:JOS589879 JYO589832:JYO589879 KIK589832:KIK589879 KSG589832:KSG589879 LCC589832:LCC589879 LLY589832:LLY589879 LVU589832:LVU589879 MFQ589832:MFQ589879 MPM589832:MPM589879 MZI589832:MZI589879 NJE589832:NJE589879 NTA589832:NTA589879 OCW589832:OCW589879 OMS589832:OMS589879 OWO589832:OWO589879 PGK589832:PGK589879 PQG589832:PQG589879 QAC589832:QAC589879 QJY589832:QJY589879 QTU589832:QTU589879 RDQ589832:RDQ589879 RNM589832:RNM589879 RXI589832:RXI589879 SHE589832:SHE589879 SRA589832:SRA589879 TAW589832:TAW589879 TKS589832:TKS589879 TUO589832:TUO589879 UEK589832:UEK589879 UOG589832:UOG589879 UYC589832:UYC589879 VHY589832:VHY589879 VRU589832:VRU589879 WBQ589832:WBQ589879 WLM589832:WLM589879 WVI589832:WVI589879 IW655368:IW655415 SS655368:SS655415 ACO655368:ACO655415 AMK655368:AMK655415 AWG655368:AWG655415 BGC655368:BGC655415 BPY655368:BPY655415 BZU655368:BZU655415 CJQ655368:CJQ655415 CTM655368:CTM655415 DDI655368:DDI655415 DNE655368:DNE655415 DXA655368:DXA655415 EGW655368:EGW655415 EQS655368:EQS655415 FAO655368:FAO655415 FKK655368:FKK655415 FUG655368:FUG655415 GEC655368:GEC655415 GNY655368:GNY655415 GXU655368:GXU655415 HHQ655368:HHQ655415 HRM655368:HRM655415 IBI655368:IBI655415 ILE655368:ILE655415 IVA655368:IVA655415 JEW655368:JEW655415 JOS655368:JOS655415 JYO655368:JYO655415 KIK655368:KIK655415 KSG655368:KSG655415 LCC655368:LCC655415 LLY655368:LLY655415 LVU655368:LVU655415 MFQ655368:MFQ655415 MPM655368:MPM655415 MZI655368:MZI655415 NJE655368:NJE655415 NTA655368:NTA655415 OCW655368:OCW655415 OMS655368:OMS655415 OWO655368:OWO655415 PGK655368:PGK655415 PQG655368:PQG655415 QAC655368:QAC655415 QJY655368:QJY655415 QTU655368:QTU655415 RDQ655368:RDQ655415 RNM655368:RNM655415 RXI655368:RXI655415 SHE655368:SHE655415 SRA655368:SRA655415 TAW655368:TAW655415 TKS655368:TKS655415 TUO655368:TUO655415 UEK655368:UEK655415 UOG655368:UOG655415 UYC655368:UYC655415 VHY655368:VHY655415 VRU655368:VRU655415 WBQ655368:WBQ655415 WLM655368:WLM655415 WVI655368:WVI655415 IW720904:IW720951 SS720904:SS720951 ACO720904:ACO720951 AMK720904:AMK720951 AWG720904:AWG720951 BGC720904:BGC720951 BPY720904:BPY720951 BZU720904:BZU720951 CJQ720904:CJQ720951 CTM720904:CTM720951 DDI720904:DDI720951 DNE720904:DNE720951 DXA720904:DXA720951 EGW720904:EGW720951 EQS720904:EQS720951 FAO720904:FAO720951 FKK720904:FKK720951 FUG720904:FUG720951 GEC720904:GEC720951 GNY720904:GNY720951 GXU720904:GXU720951 HHQ720904:HHQ720951 HRM720904:HRM720951 IBI720904:IBI720951 ILE720904:ILE720951 IVA720904:IVA720951 JEW720904:JEW720951 JOS720904:JOS720951 JYO720904:JYO720951 KIK720904:KIK720951 KSG720904:KSG720951 LCC720904:LCC720951 LLY720904:LLY720951 LVU720904:LVU720951 MFQ720904:MFQ720951 MPM720904:MPM720951 MZI720904:MZI720951 NJE720904:NJE720951 NTA720904:NTA720951 OCW720904:OCW720951 OMS720904:OMS720951 OWO720904:OWO720951 PGK720904:PGK720951 PQG720904:PQG720951 QAC720904:QAC720951 QJY720904:QJY720951 QTU720904:QTU720951 RDQ720904:RDQ720951 RNM720904:RNM720951 RXI720904:RXI720951 SHE720904:SHE720951 SRA720904:SRA720951 TAW720904:TAW720951 TKS720904:TKS720951 TUO720904:TUO720951 UEK720904:UEK720951 UOG720904:UOG720951 UYC720904:UYC720951 VHY720904:VHY720951 VRU720904:VRU720951 WBQ720904:WBQ720951 WLM720904:WLM720951 WVI720904:WVI720951 IW786440:IW786487 SS786440:SS786487 ACO786440:ACO786487 AMK786440:AMK786487 AWG786440:AWG786487 BGC786440:BGC786487 BPY786440:BPY786487 BZU786440:BZU786487 CJQ786440:CJQ786487 CTM786440:CTM786487 DDI786440:DDI786487 DNE786440:DNE786487 DXA786440:DXA786487 EGW786440:EGW786487 EQS786440:EQS786487 FAO786440:FAO786487 FKK786440:FKK786487 FUG786440:FUG786487 GEC786440:GEC786487 GNY786440:GNY786487 GXU786440:GXU786487 HHQ786440:HHQ786487 HRM786440:HRM786487 IBI786440:IBI786487 ILE786440:ILE786487 IVA786440:IVA786487 JEW786440:JEW786487 JOS786440:JOS786487 JYO786440:JYO786487 KIK786440:KIK786487 KSG786440:KSG786487 LCC786440:LCC786487 LLY786440:LLY786487 LVU786440:LVU786487 MFQ786440:MFQ786487 MPM786440:MPM786487 MZI786440:MZI786487 NJE786440:NJE786487 NTA786440:NTA786487 OCW786440:OCW786487 OMS786440:OMS786487 OWO786440:OWO786487 PGK786440:PGK786487 PQG786440:PQG786487 QAC786440:QAC786487 QJY786440:QJY786487 QTU786440:QTU786487 RDQ786440:RDQ786487 RNM786440:RNM786487 RXI786440:RXI786487 SHE786440:SHE786487 SRA786440:SRA786487 TAW786440:TAW786487 TKS786440:TKS786487 TUO786440:TUO786487 UEK786440:UEK786487 UOG786440:UOG786487 UYC786440:UYC786487 VHY786440:VHY786487 VRU786440:VRU786487 WBQ786440:WBQ786487 WLM786440:WLM786487 WVI786440:WVI786487 IW851976:IW852023 SS851976:SS852023 ACO851976:ACO852023 AMK851976:AMK852023 AWG851976:AWG852023 BGC851976:BGC852023 BPY851976:BPY852023 BZU851976:BZU852023 CJQ851976:CJQ852023 CTM851976:CTM852023 DDI851976:DDI852023 DNE851976:DNE852023 DXA851976:DXA852023 EGW851976:EGW852023 EQS851976:EQS852023 FAO851976:FAO852023 FKK851976:FKK852023 FUG851976:FUG852023 GEC851976:GEC852023 GNY851976:GNY852023 GXU851976:GXU852023 HHQ851976:HHQ852023 HRM851976:HRM852023 IBI851976:IBI852023 ILE851976:ILE852023 IVA851976:IVA852023 JEW851976:JEW852023 JOS851976:JOS852023 JYO851976:JYO852023 KIK851976:KIK852023 KSG851976:KSG852023 LCC851976:LCC852023 LLY851976:LLY852023 LVU851976:LVU852023 MFQ851976:MFQ852023 MPM851976:MPM852023 MZI851976:MZI852023 NJE851976:NJE852023 NTA851976:NTA852023 OCW851976:OCW852023 OMS851976:OMS852023 OWO851976:OWO852023 PGK851976:PGK852023 PQG851976:PQG852023 QAC851976:QAC852023 QJY851976:QJY852023 QTU851976:QTU852023 RDQ851976:RDQ852023 RNM851976:RNM852023 RXI851976:RXI852023 SHE851976:SHE852023 SRA851976:SRA852023 TAW851976:TAW852023 TKS851976:TKS852023 TUO851976:TUO852023 UEK851976:UEK852023 UOG851976:UOG852023 UYC851976:UYC852023 VHY851976:VHY852023 VRU851976:VRU852023 WBQ851976:WBQ852023 WLM851976:WLM852023 WVI851976:WVI852023 IW917512:IW917559 SS917512:SS917559 ACO917512:ACO917559 AMK917512:AMK917559 AWG917512:AWG917559 BGC917512:BGC917559 BPY917512:BPY917559 BZU917512:BZU917559 CJQ917512:CJQ917559 CTM917512:CTM917559 DDI917512:DDI917559 DNE917512:DNE917559 DXA917512:DXA917559 EGW917512:EGW917559 EQS917512:EQS917559 FAO917512:FAO917559 FKK917512:FKK917559 FUG917512:FUG917559 GEC917512:GEC917559 GNY917512:GNY917559 GXU917512:GXU917559 HHQ917512:HHQ917559 HRM917512:HRM917559 IBI917512:IBI917559 ILE917512:ILE917559 IVA917512:IVA917559 JEW917512:JEW917559 JOS917512:JOS917559 JYO917512:JYO917559 KIK917512:KIK917559 KSG917512:KSG917559 LCC917512:LCC917559 LLY917512:LLY917559 LVU917512:LVU917559 MFQ917512:MFQ917559 MPM917512:MPM917559 MZI917512:MZI917559 NJE917512:NJE917559 NTA917512:NTA917559 OCW917512:OCW917559 OMS917512:OMS917559 OWO917512:OWO917559 PGK917512:PGK917559 PQG917512:PQG917559 QAC917512:QAC917559 QJY917512:QJY917559 QTU917512:QTU917559 RDQ917512:RDQ917559 RNM917512:RNM917559 RXI917512:RXI917559 SHE917512:SHE917559 SRA917512:SRA917559 TAW917512:TAW917559 TKS917512:TKS917559 TUO917512:TUO917559 UEK917512:UEK917559 UOG917512:UOG917559 UYC917512:UYC917559 VHY917512:VHY917559 VRU917512:VRU917559 WBQ917512:WBQ917559 WLM917512:WLM917559 WVI917512:WVI917559 IW983048:IW983095 SS983048:SS983095 ACO983048:ACO983095 AMK983048:AMK983095 AWG983048:AWG983095 BGC983048:BGC983095 BPY983048:BPY983095 BZU983048:BZU983095 CJQ983048:CJQ983095 CTM983048:CTM983095 DDI983048:DDI983095 DNE983048:DNE983095 DXA983048:DXA983095 EGW983048:EGW983095 EQS983048:EQS983095 FAO983048:FAO983095 FKK983048:FKK983095 FUG983048:FUG983095 GEC983048:GEC983095 GNY983048:GNY983095 GXU983048:GXU983095 HHQ983048:HHQ983095 HRM983048:HRM983095 IBI983048:IBI983095 ILE983048:ILE983095 IVA983048:IVA983095 JEW983048:JEW983095 JOS983048:JOS983095 JYO983048:JYO983095 KIK983048:KIK983095 KSG983048:KSG983095 LCC983048:LCC983095 LLY983048:LLY983095 LVU983048:LVU983095 MFQ983048:MFQ983095 MPM983048:MPM983095 MZI983048:MZI983095 NJE983048:NJE983095 NTA983048:NTA983095 OCW983048:OCW983095 OMS983048:OMS983095 OWO983048:OWO983095 PGK983048:PGK983095 PQG983048:PQG983095 QAC983048:QAC983095 QJY983048:QJY983095 QTU983048:QTU983095 RDQ983048:RDQ983095 RNM983048:RNM983095 RXI983048:RXI983095 SHE983048:SHE983095 SRA983048:SRA983095 TAW983048:TAW983095 TKS983048:TKS983095 TUO983048:TUO983095 UEK983048:UEK983095 UOG983048:UOG983095 UYC983048:UYC983095 VHY983048:VHY983095 VRU983048:VRU983095 WBQ983048:WBQ983095 WLM983048:WLM983095 WVI983048:WVI983095" xr:uid="{61B459CF-C61F-48E2-926F-FCD93595C3E6}">
      <formula1>"25,50,100,200,400,800,1500"</formula1>
    </dataValidation>
    <dataValidation type="list" imeMode="off" allowBlank="1" showInputMessage="1" showErrorMessage="1" sqref="IW7 SS7 ACO7 AMK7 AWG7 BGC7 BPY7 BZU7 CJQ7 CTM7 DDI7 DNE7 DXA7 EGW7 EQS7 FAO7 FKK7 FUG7 GEC7 GNY7 GXU7 HHQ7 HRM7 IBI7 ILE7 IVA7 JEW7 JOS7 JYO7 KIK7 KSG7 LCC7 LLY7 LVU7 MFQ7 MPM7 MZI7 NJE7 NTA7 OCW7 OMS7 OWO7 PGK7 PQG7 QAC7 QJY7 QTU7 RDQ7 RNM7 RXI7 SHE7 SRA7 TAW7 TKS7 TUO7 UEK7 UOG7 UYC7 VHY7 VRU7 WBQ7 WLM7 WVI7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xr:uid="{555C7A70-3399-4EE7-A40C-345210651B36}">
      <formula1>"25,50,100,200,400,800,1500"</formula1>
    </dataValidation>
    <dataValidation type="list" allowBlank="1" showInputMessage="1" showErrorMessage="1" sqref="WVD983046:WVD983095 IR6:IR55 SN6:SN55 ACJ6:ACJ55 AMF6:AMF55 AWB6:AWB55 BFX6:BFX55 BPT6:BPT55 BZP6:BZP55 CJL6:CJL55 CTH6:CTH55 DDD6:DDD55 DMZ6:DMZ55 DWV6:DWV55 EGR6:EGR55 EQN6:EQN55 FAJ6:FAJ55 FKF6:FKF55 FUB6:FUB55 GDX6:GDX55 GNT6:GNT55 GXP6:GXP55 HHL6:HHL55 HRH6:HRH55 IBD6:IBD55 IKZ6:IKZ55 IUV6:IUV55 JER6:JER55 JON6:JON55 JYJ6:JYJ55 KIF6:KIF55 KSB6:KSB55 LBX6:LBX55 LLT6:LLT55 LVP6:LVP55 MFL6:MFL55 MPH6:MPH55 MZD6:MZD55 NIZ6:NIZ55 NSV6:NSV55 OCR6:OCR55 OMN6:OMN55 OWJ6:OWJ55 PGF6:PGF55 PQB6:PQB55 PZX6:PZX55 QJT6:QJT55 QTP6:QTP55 RDL6:RDL55 RNH6:RNH55 RXD6:RXD55 SGZ6:SGZ55 SQV6:SQV55 TAR6:TAR55 TKN6:TKN55 TUJ6:TUJ55 UEF6:UEF55 UOB6:UOB55 UXX6:UXX55 VHT6:VHT55 VRP6:VRP55 WBL6:WBL55 WLH6:WLH55 WVD6:WVD55 F65542:F65591 IR65542:IR65591 SN65542:SN65591 ACJ65542:ACJ65591 AMF65542:AMF65591 AWB65542:AWB65591 BFX65542:BFX65591 BPT65542:BPT65591 BZP65542:BZP65591 CJL65542:CJL65591 CTH65542:CTH65591 DDD65542:DDD65591 DMZ65542:DMZ65591 DWV65542:DWV65591 EGR65542:EGR65591 EQN65542:EQN65591 FAJ65542:FAJ65591 FKF65542:FKF65591 FUB65542:FUB65591 GDX65542:GDX65591 GNT65542:GNT65591 GXP65542:GXP65591 HHL65542:HHL65591 HRH65542:HRH65591 IBD65542:IBD65591 IKZ65542:IKZ65591 IUV65542:IUV65591 JER65542:JER65591 JON65542:JON65591 JYJ65542:JYJ65591 KIF65542:KIF65591 KSB65542:KSB65591 LBX65542:LBX65591 LLT65542:LLT65591 LVP65542:LVP65591 MFL65542:MFL65591 MPH65542:MPH65591 MZD65542:MZD65591 NIZ65542:NIZ65591 NSV65542:NSV65591 OCR65542:OCR65591 OMN65542:OMN65591 OWJ65542:OWJ65591 PGF65542:PGF65591 PQB65542:PQB65591 PZX65542:PZX65591 QJT65542:QJT65591 QTP65542:QTP65591 RDL65542:RDL65591 RNH65542:RNH65591 RXD65542:RXD65591 SGZ65542:SGZ65591 SQV65542:SQV65591 TAR65542:TAR65591 TKN65542:TKN65591 TUJ65542:TUJ65591 UEF65542:UEF65591 UOB65542:UOB65591 UXX65542:UXX65591 VHT65542:VHT65591 VRP65542:VRP65591 WBL65542:WBL65591 WLH65542:WLH65591 WVD65542:WVD65591 F131078:F131127 IR131078:IR131127 SN131078:SN131127 ACJ131078:ACJ131127 AMF131078:AMF131127 AWB131078:AWB131127 BFX131078:BFX131127 BPT131078:BPT131127 BZP131078:BZP131127 CJL131078:CJL131127 CTH131078:CTH131127 DDD131078:DDD131127 DMZ131078:DMZ131127 DWV131078:DWV131127 EGR131078:EGR131127 EQN131078:EQN131127 FAJ131078:FAJ131127 FKF131078:FKF131127 FUB131078:FUB131127 GDX131078:GDX131127 GNT131078:GNT131127 GXP131078:GXP131127 HHL131078:HHL131127 HRH131078:HRH131127 IBD131078:IBD131127 IKZ131078:IKZ131127 IUV131078:IUV131127 JER131078:JER131127 JON131078:JON131127 JYJ131078:JYJ131127 KIF131078:KIF131127 KSB131078:KSB131127 LBX131078:LBX131127 LLT131078:LLT131127 LVP131078:LVP131127 MFL131078:MFL131127 MPH131078:MPH131127 MZD131078:MZD131127 NIZ131078:NIZ131127 NSV131078:NSV131127 OCR131078:OCR131127 OMN131078:OMN131127 OWJ131078:OWJ131127 PGF131078:PGF131127 PQB131078:PQB131127 PZX131078:PZX131127 QJT131078:QJT131127 QTP131078:QTP131127 RDL131078:RDL131127 RNH131078:RNH131127 RXD131078:RXD131127 SGZ131078:SGZ131127 SQV131078:SQV131127 TAR131078:TAR131127 TKN131078:TKN131127 TUJ131078:TUJ131127 UEF131078:UEF131127 UOB131078:UOB131127 UXX131078:UXX131127 VHT131078:VHT131127 VRP131078:VRP131127 WBL131078:WBL131127 WLH131078:WLH131127 WVD131078:WVD131127 F196614:F196663 IR196614:IR196663 SN196614:SN196663 ACJ196614:ACJ196663 AMF196614:AMF196663 AWB196614:AWB196663 BFX196614:BFX196663 BPT196614:BPT196663 BZP196614:BZP196663 CJL196614:CJL196663 CTH196614:CTH196663 DDD196614:DDD196663 DMZ196614:DMZ196663 DWV196614:DWV196663 EGR196614:EGR196663 EQN196614:EQN196663 FAJ196614:FAJ196663 FKF196614:FKF196663 FUB196614:FUB196663 GDX196614:GDX196663 GNT196614:GNT196663 GXP196614:GXP196663 HHL196614:HHL196663 HRH196614:HRH196663 IBD196614:IBD196663 IKZ196614:IKZ196663 IUV196614:IUV196663 JER196614:JER196663 JON196614:JON196663 JYJ196614:JYJ196663 KIF196614:KIF196663 KSB196614:KSB196663 LBX196614:LBX196663 LLT196614:LLT196663 LVP196614:LVP196663 MFL196614:MFL196663 MPH196614:MPH196663 MZD196614:MZD196663 NIZ196614:NIZ196663 NSV196614:NSV196663 OCR196614:OCR196663 OMN196614:OMN196663 OWJ196614:OWJ196663 PGF196614:PGF196663 PQB196614:PQB196663 PZX196614:PZX196663 QJT196614:QJT196663 QTP196614:QTP196663 RDL196614:RDL196663 RNH196614:RNH196663 RXD196614:RXD196663 SGZ196614:SGZ196663 SQV196614:SQV196663 TAR196614:TAR196663 TKN196614:TKN196663 TUJ196614:TUJ196663 UEF196614:UEF196663 UOB196614:UOB196663 UXX196614:UXX196663 VHT196614:VHT196663 VRP196614:VRP196663 WBL196614:WBL196663 WLH196614:WLH196663 WVD196614:WVD196663 F262150:F262199 IR262150:IR262199 SN262150:SN262199 ACJ262150:ACJ262199 AMF262150:AMF262199 AWB262150:AWB262199 BFX262150:BFX262199 BPT262150:BPT262199 BZP262150:BZP262199 CJL262150:CJL262199 CTH262150:CTH262199 DDD262150:DDD262199 DMZ262150:DMZ262199 DWV262150:DWV262199 EGR262150:EGR262199 EQN262150:EQN262199 FAJ262150:FAJ262199 FKF262150:FKF262199 FUB262150:FUB262199 GDX262150:GDX262199 GNT262150:GNT262199 GXP262150:GXP262199 HHL262150:HHL262199 HRH262150:HRH262199 IBD262150:IBD262199 IKZ262150:IKZ262199 IUV262150:IUV262199 JER262150:JER262199 JON262150:JON262199 JYJ262150:JYJ262199 KIF262150:KIF262199 KSB262150:KSB262199 LBX262150:LBX262199 LLT262150:LLT262199 LVP262150:LVP262199 MFL262150:MFL262199 MPH262150:MPH262199 MZD262150:MZD262199 NIZ262150:NIZ262199 NSV262150:NSV262199 OCR262150:OCR262199 OMN262150:OMN262199 OWJ262150:OWJ262199 PGF262150:PGF262199 PQB262150:PQB262199 PZX262150:PZX262199 QJT262150:QJT262199 QTP262150:QTP262199 RDL262150:RDL262199 RNH262150:RNH262199 RXD262150:RXD262199 SGZ262150:SGZ262199 SQV262150:SQV262199 TAR262150:TAR262199 TKN262150:TKN262199 TUJ262150:TUJ262199 UEF262150:UEF262199 UOB262150:UOB262199 UXX262150:UXX262199 VHT262150:VHT262199 VRP262150:VRP262199 WBL262150:WBL262199 WLH262150:WLH262199 WVD262150:WVD262199 F327686:F327735 IR327686:IR327735 SN327686:SN327735 ACJ327686:ACJ327735 AMF327686:AMF327735 AWB327686:AWB327735 BFX327686:BFX327735 BPT327686:BPT327735 BZP327686:BZP327735 CJL327686:CJL327735 CTH327686:CTH327735 DDD327686:DDD327735 DMZ327686:DMZ327735 DWV327686:DWV327735 EGR327686:EGR327735 EQN327686:EQN327735 FAJ327686:FAJ327735 FKF327686:FKF327735 FUB327686:FUB327735 GDX327686:GDX327735 GNT327686:GNT327735 GXP327686:GXP327735 HHL327686:HHL327735 HRH327686:HRH327735 IBD327686:IBD327735 IKZ327686:IKZ327735 IUV327686:IUV327735 JER327686:JER327735 JON327686:JON327735 JYJ327686:JYJ327735 KIF327686:KIF327735 KSB327686:KSB327735 LBX327686:LBX327735 LLT327686:LLT327735 LVP327686:LVP327735 MFL327686:MFL327735 MPH327686:MPH327735 MZD327686:MZD327735 NIZ327686:NIZ327735 NSV327686:NSV327735 OCR327686:OCR327735 OMN327686:OMN327735 OWJ327686:OWJ327735 PGF327686:PGF327735 PQB327686:PQB327735 PZX327686:PZX327735 QJT327686:QJT327735 QTP327686:QTP327735 RDL327686:RDL327735 RNH327686:RNH327735 RXD327686:RXD327735 SGZ327686:SGZ327735 SQV327686:SQV327735 TAR327686:TAR327735 TKN327686:TKN327735 TUJ327686:TUJ327735 UEF327686:UEF327735 UOB327686:UOB327735 UXX327686:UXX327735 VHT327686:VHT327735 VRP327686:VRP327735 WBL327686:WBL327735 WLH327686:WLH327735 WVD327686:WVD327735 F393222:F393271 IR393222:IR393271 SN393222:SN393271 ACJ393222:ACJ393271 AMF393222:AMF393271 AWB393222:AWB393271 BFX393222:BFX393271 BPT393222:BPT393271 BZP393222:BZP393271 CJL393222:CJL393271 CTH393222:CTH393271 DDD393222:DDD393271 DMZ393222:DMZ393271 DWV393222:DWV393271 EGR393222:EGR393271 EQN393222:EQN393271 FAJ393222:FAJ393271 FKF393222:FKF393271 FUB393222:FUB393271 GDX393222:GDX393271 GNT393222:GNT393271 GXP393222:GXP393271 HHL393222:HHL393271 HRH393222:HRH393271 IBD393222:IBD393271 IKZ393222:IKZ393271 IUV393222:IUV393271 JER393222:JER393271 JON393222:JON393271 JYJ393222:JYJ393271 KIF393222:KIF393271 KSB393222:KSB393271 LBX393222:LBX393271 LLT393222:LLT393271 LVP393222:LVP393271 MFL393222:MFL393271 MPH393222:MPH393271 MZD393222:MZD393271 NIZ393222:NIZ393271 NSV393222:NSV393271 OCR393222:OCR393271 OMN393222:OMN393271 OWJ393222:OWJ393271 PGF393222:PGF393271 PQB393222:PQB393271 PZX393222:PZX393271 QJT393222:QJT393271 QTP393222:QTP393271 RDL393222:RDL393271 RNH393222:RNH393271 RXD393222:RXD393271 SGZ393222:SGZ393271 SQV393222:SQV393271 TAR393222:TAR393271 TKN393222:TKN393271 TUJ393222:TUJ393271 UEF393222:UEF393271 UOB393222:UOB393271 UXX393222:UXX393271 VHT393222:VHT393271 VRP393222:VRP393271 WBL393222:WBL393271 WLH393222:WLH393271 WVD393222:WVD393271 F458758:F458807 IR458758:IR458807 SN458758:SN458807 ACJ458758:ACJ458807 AMF458758:AMF458807 AWB458758:AWB458807 BFX458758:BFX458807 BPT458758:BPT458807 BZP458758:BZP458807 CJL458758:CJL458807 CTH458758:CTH458807 DDD458758:DDD458807 DMZ458758:DMZ458807 DWV458758:DWV458807 EGR458758:EGR458807 EQN458758:EQN458807 FAJ458758:FAJ458807 FKF458758:FKF458807 FUB458758:FUB458807 GDX458758:GDX458807 GNT458758:GNT458807 GXP458758:GXP458807 HHL458758:HHL458807 HRH458758:HRH458807 IBD458758:IBD458807 IKZ458758:IKZ458807 IUV458758:IUV458807 JER458758:JER458807 JON458758:JON458807 JYJ458758:JYJ458807 KIF458758:KIF458807 KSB458758:KSB458807 LBX458758:LBX458807 LLT458758:LLT458807 LVP458758:LVP458807 MFL458758:MFL458807 MPH458758:MPH458807 MZD458758:MZD458807 NIZ458758:NIZ458807 NSV458758:NSV458807 OCR458758:OCR458807 OMN458758:OMN458807 OWJ458758:OWJ458807 PGF458758:PGF458807 PQB458758:PQB458807 PZX458758:PZX458807 QJT458758:QJT458807 QTP458758:QTP458807 RDL458758:RDL458807 RNH458758:RNH458807 RXD458758:RXD458807 SGZ458758:SGZ458807 SQV458758:SQV458807 TAR458758:TAR458807 TKN458758:TKN458807 TUJ458758:TUJ458807 UEF458758:UEF458807 UOB458758:UOB458807 UXX458758:UXX458807 VHT458758:VHT458807 VRP458758:VRP458807 WBL458758:WBL458807 WLH458758:WLH458807 WVD458758:WVD458807 F524294:F524343 IR524294:IR524343 SN524294:SN524343 ACJ524294:ACJ524343 AMF524294:AMF524343 AWB524294:AWB524343 BFX524294:BFX524343 BPT524294:BPT524343 BZP524294:BZP524343 CJL524294:CJL524343 CTH524294:CTH524343 DDD524294:DDD524343 DMZ524294:DMZ524343 DWV524294:DWV524343 EGR524294:EGR524343 EQN524294:EQN524343 FAJ524294:FAJ524343 FKF524294:FKF524343 FUB524294:FUB524343 GDX524294:GDX524343 GNT524294:GNT524343 GXP524294:GXP524343 HHL524294:HHL524343 HRH524294:HRH524343 IBD524294:IBD524343 IKZ524294:IKZ524343 IUV524294:IUV524343 JER524294:JER524343 JON524294:JON524343 JYJ524294:JYJ524343 KIF524294:KIF524343 KSB524294:KSB524343 LBX524294:LBX524343 LLT524294:LLT524343 LVP524294:LVP524343 MFL524294:MFL524343 MPH524294:MPH524343 MZD524294:MZD524343 NIZ524294:NIZ524343 NSV524294:NSV524343 OCR524294:OCR524343 OMN524294:OMN524343 OWJ524294:OWJ524343 PGF524294:PGF524343 PQB524294:PQB524343 PZX524294:PZX524343 QJT524294:QJT524343 QTP524294:QTP524343 RDL524294:RDL524343 RNH524294:RNH524343 RXD524294:RXD524343 SGZ524294:SGZ524343 SQV524294:SQV524343 TAR524294:TAR524343 TKN524294:TKN524343 TUJ524294:TUJ524343 UEF524294:UEF524343 UOB524294:UOB524343 UXX524294:UXX524343 VHT524294:VHT524343 VRP524294:VRP524343 WBL524294:WBL524343 WLH524294:WLH524343 WVD524294:WVD524343 F589830:F589879 IR589830:IR589879 SN589830:SN589879 ACJ589830:ACJ589879 AMF589830:AMF589879 AWB589830:AWB589879 BFX589830:BFX589879 BPT589830:BPT589879 BZP589830:BZP589879 CJL589830:CJL589879 CTH589830:CTH589879 DDD589830:DDD589879 DMZ589830:DMZ589879 DWV589830:DWV589879 EGR589830:EGR589879 EQN589830:EQN589879 FAJ589830:FAJ589879 FKF589830:FKF589879 FUB589830:FUB589879 GDX589830:GDX589879 GNT589830:GNT589879 GXP589830:GXP589879 HHL589830:HHL589879 HRH589830:HRH589879 IBD589830:IBD589879 IKZ589830:IKZ589879 IUV589830:IUV589879 JER589830:JER589879 JON589830:JON589879 JYJ589830:JYJ589879 KIF589830:KIF589879 KSB589830:KSB589879 LBX589830:LBX589879 LLT589830:LLT589879 LVP589830:LVP589879 MFL589830:MFL589879 MPH589830:MPH589879 MZD589830:MZD589879 NIZ589830:NIZ589879 NSV589830:NSV589879 OCR589830:OCR589879 OMN589830:OMN589879 OWJ589830:OWJ589879 PGF589830:PGF589879 PQB589830:PQB589879 PZX589830:PZX589879 QJT589830:QJT589879 QTP589830:QTP589879 RDL589830:RDL589879 RNH589830:RNH589879 RXD589830:RXD589879 SGZ589830:SGZ589879 SQV589830:SQV589879 TAR589830:TAR589879 TKN589830:TKN589879 TUJ589830:TUJ589879 UEF589830:UEF589879 UOB589830:UOB589879 UXX589830:UXX589879 VHT589830:VHT589879 VRP589830:VRP589879 WBL589830:WBL589879 WLH589830:WLH589879 WVD589830:WVD589879 F655366:F655415 IR655366:IR655415 SN655366:SN655415 ACJ655366:ACJ655415 AMF655366:AMF655415 AWB655366:AWB655415 BFX655366:BFX655415 BPT655366:BPT655415 BZP655366:BZP655415 CJL655366:CJL655415 CTH655366:CTH655415 DDD655366:DDD655415 DMZ655366:DMZ655415 DWV655366:DWV655415 EGR655366:EGR655415 EQN655366:EQN655415 FAJ655366:FAJ655415 FKF655366:FKF655415 FUB655366:FUB655415 GDX655366:GDX655415 GNT655366:GNT655415 GXP655366:GXP655415 HHL655366:HHL655415 HRH655366:HRH655415 IBD655366:IBD655415 IKZ655366:IKZ655415 IUV655366:IUV655415 JER655366:JER655415 JON655366:JON655415 JYJ655366:JYJ655415 KIF655366:KIF655415 KSB655366:KSB655415 LBX655366:LBX655415 LLT655366:LLT655415 LVP655366:LVP655415 MFL655366:MFL655415 MPH655366:MPH655415 MZD655366:MZD655415 NIZ655366:NIZ655415 NSV655366:NSV655415 OCR655366:OCR655415 OMN655366:OMN655415 OWJ655366:OWJ655415 PGF655366:PGF655415 PQB655366:PQB655415 PZX655366:PZX655415 QJT655366:QJT655415 QTP655366:QTP655415 RDL655366:RDL655415 RNH655366:RNH655415 RXD655366:RXD655415 SGZ655366:SGZ655415 SQV655366:SQV655415 TAR655366:TAR655415 TKN655366:TKN655415 TUJ655366:TUJ655415 UEF655366:UEF655415 UOB655366:UOB655415 UXX655366:UXX655415 VHT655366:VHT655415 VRP655366:VRP655415 WBL655366:WBL655415 WLH655366:WLH655415 WVD655366:WVD655415 F720902:F720951 IR720902:IR720951 SN720902:SN720951 ACJ720902:ACJ720951 AMF720902:AMF720951 AWB720902:AWB720951 BFX720902:BFX720951 BPT720902:BPT720951 BZP720902:BZP720951 CJL720902:CJL720951 CTH720902:CTH720951 DDD720902:DDD720951 DMZ720902:DMZ720951 DWV720902:DWV720951 EGR720902:EGR720951 EQN720902:EQN720951 FAJ720902:FAJ720951 FKF720902:FKF720951 FUB720902:FUB720951 GDX720902:GDX720951 GNT720902:GNT720951 GXP720902:GXP720951 HHL720902:HHL720951 HRH720902:HRH720951 IBD720902:IBD720951 IKZ720902:IKZ720951 IUV720902:IUV720951 JER720902:JER720951 JON720902:JON720951 JYJ720902:JYJ720951 KIF720902:KIF720951 KSB720902:KSB720951 LBX720902:LBX720951 LLT720902:LLT720951 LVP720902:LVP720951 MFL720902:MFL720951 MPH720902:MPH720951 MZD720902:MZD720951 NIZ720902:NIZ720951 NSV720902:NSV720951 OCR720902:OCR720951 OMN720902:OMN720951 OWJ720902:OWJ720951 PGF720902:PGF720951 PQB720902:PQB720951 PZX720902:PZX720951 QJT720902:QJT720951 QTP720902:QTP720951 RDL720902:RDL720951 RNH720902:RNH720951 RXD720902:RXD720951 SGZ720902:SGZ720951 SQV720902:SQV720951 TAR720902:TAR720951 TKN720902:TKN720951 TUJ720902:TUJ720951 UEF720902:UEF720951 UOB720902:UOB720951 UXX720902:UXX720951 VHT720902:VHT720951 VRP720902:VRP720951 WBL720902:WBL720951 WLH720902:WLH720951 WVD720902:WVD720951 F786438:F786487 IR786438:IR786487 SN786438:SN786487 ACJ786438:ACJ786487 AMF786438:AMF786487 AWB786438:AWB786487 BFX786438:BFX786487 BPT786438:BPT786487 BZP786438:BZP786487 CJL786438:CJL786487 CTH786438:CTH786487 DDD786438:DDD786487 DMZ786438:DMZ786487 DWV786438:DWV786487 EGR786438:EGR786487 EQN786438:EQN786487 FAJ786438:FAJ786487 FKF786438:FKF786487 FUB786438:FUB786487 GDX786438:GDX786487 GNT786438:GNT786487 GXP786438:GXP786487 HHL786438:HHL786487 HRH786438:HRH786487 IBD786438:IBD786487 IKZ786438:IKZ786487 IUV786438:IUV786487 JER786438:JER786487 JON786438:JON786487 JYJ786438:JYJ786487 KIF786438:KIF786487 KSB786438:KSB786487 LBX786438:LBX786487 LLT786438:LLT786487 LVP786438:LVP786487 MFL786438:MFL786487 MPH786438:MPH786487 MZD786438:MZD786487 NIZ786438:NIZ786487 NSV786438:NSV786487 OCR786438:OCR786487 OMN786438:OMN786487 OWJ786438:OWJ786487 PGF786438:PGF786487 PQB786438:PQB786487 PZX786438:PZX786487 QJT786438:QJT786487 QTP786438:QTP786487 RDL786438:RDL786487 RNH786438:RNH786487 RXD786438:RXD786487 SGZ786438:SGZ786487 SQV786438:SQV786487 TAR786438:TAR786487 TKN786438:TKN786487 TUJ786438:TUJ786487 UEF786438:UEF786487 UOB786438:UOB786487 UXX786438:UXX786487 VHT786438:VHT786487 VRP786438:VRP786487 WBL786438:WBL786487 WLH786438:WLH786487 WVD786438:WVD786487 F851974:F852023 IR851974:IR852023 SN851974:SN852023 ACJ851974:ACJ852023 AMF851974:AMF852023 AWB851974:AWB852023 BFX851974:BFX852023 BPT851974:BPT852023 BZP851974:BZP852023 CJL851974:CJL852023 CTH851974:CTH852023 DDD851974:DDD852023 DMZ851974:DMZ852023 DWV851974:DWV852023 EGR851974:EGR852023 EQN851974:EQN852023 FAJ851974:FAJ852023 FKF851974:FKF852023 FUB851974:FUB852023 GDX851974:GDX852023 GNT851974:GNT852023 GXP851974:GXP852023 HHL851974:HHL852023 HRH851974:HRH852023 IBD851974:IBD852023 IKZ851974:IKZ852023 IUV851974:IUV852023 JER851974:JER852023 JON851974:JON852023 JYJ851974:JYJ852023 KIF851974:KIF852023 KSB851974:KSB852023 LBX851974:LBX852023 LLT851974:LLT852023 LVP851974:LVP852023 MFL851974:MFL852023 MPH851974:MPH852023 MZD851974:MZD852023 NIZ851974:NIZ852023 NSV851974:NSV852023 OCR851974:OCR852023 OMN851974:OMN852023 OWJ851974:OWJ852023 PGF851974:PGF852023 PQB851974:PQB852023 PZX851974:PZX852023 QJT851974:QJT852023 QTP851974:QTP852023 RDL851974:RDL852023 RNH851974:RNH852023 RXD851974:RXD852023 SGZ851974:SGZ852023 SQV851974:SQV852023 TAR851974:TAR852023 TKN851974:TKN852023 TUJ851974:TUJ852023 UEF851974:UEF852023 UOB851974:UOB852023 UXX851974:UXX852023 VHT851974:VHT852023 VRP851974:VRP852023 WBL851974:WBL852023 WLH851974:WLH852023 WVD851974:WVD852023 F917510:F917559 IR917510:IR917559 SN917510:SN917559 ACJ917510:ACJ917559 AMF917510:AMF917559 AWB917510:AWB917559 BFX917510:BFX917559 BPT917510:BPT917559 BZP917510:BZP917559 CJL917510:CJL917559 CTH917510:CTH917559 DDD917510:DDD917559 DMZ917510:DMZ917559 DWV917510:DWV917559 EGR917510:EGR917559 EQN917510:EQN917559 FAJ917510:FAJ917559 FKF917510:FKF917559 FUB917510:FUB917559 GDX917510:GDX917559 GNT917510:GNT917559 GXP917510:GXP917559 HHL917510:HHL917559 HRH917510:HRH917559 IBD917510:IBD917559 IKZ917510:IKZ917559 IUV917510:IUV917559 JER917510:JER917559 JON917510:JON917559 JYJ917510:JYJ917559 KIF917510:KIF917559 KSB917510:KSB917559 LBX917510:LBX917559 LLT917510:LLT917559 LVP917510:LVP917559 MFL917510:MFL917559 MPH917510:MPH917559 MZD917510:MZD917559 NIZ917510:NIZ917559 NSV917510:NSV917559 OCR917510:OCR917559 OMN917510:OMN917559 OWJ917510:OWJ917559 PGF917510:PGF917559 PQB917510:PQB917559 PZX917510:PZX917559 QJT917510:QJT917559 QTP917510:QTP917559 RDL917510:RDL917559 RNH917510:RNH917559 RXD917510:RXD917559 SGZ917510:SGZ917559 SQV917510:SQV917559 TAR917510:TAR917559 TKN917510:TKN917559 TUJ917510:TUJ917559 UEF917510:UEF917559 UOB917510:UOB917559 UXX917510:UXX917559 VHT917510:VHT917559 VRP917510:VRP917559 WBL917510:WBL917559 WLH917510:WLH917559 WVD917510:WVD917559 F983046:F983095 IR983046:IR983095 SN983046:SN983095 ACJ983046:ACJ983095 AMF983046:AMF983095 AWB983046:AWB983095 BFX983046:BFX983095 BPT983046:BPT983095 BZP983046:BZP983095 CJL983046:CJL983095 CTH983046:CTH983095 DDD983046:DDD983095 DMZ983046:DMZ983095 DWV983046:DWV983095 EGR983046:EGR983095 EQN983046:EQN983095 FAJ983046:FAJ983095 FKF983046:FKF983095 FUB983046:FUB983095 GDX983046:GDX983095 GNT983046:GNT983095 GXP983046:GXP983095 HHL983046:HHL983095 HRH983046:HRH983095 IBD983046:IBD983095 IKZ983046:IKZ983095 IUV983046:IUV983095 JER983046:JER983095 JON983046:JON983095 JYJ983046:JYJ983095 KIF983046:KIF983095 KSB983046:KSB983095 LBX983046:LBX983095 LLT983046:LLT983095 LVP983046:LVP983095 MFL983046:MFL983095 MPH983046:MPH983095 MZD983046:MZD983095 NIZ983046:NIZ983095 NSV983046:NSV983095 OCR983046:OCR983095 OMN983046:OMN983095 OWJ983046:OWJ983095 PGF983046:PGF983095 PQB983046:PQB983095 PZX983046:PZX983095 QJT983046:QJT983095 QTP983046:QTP983095 RDL983046:RDL983095 RNH983046:RNH983095 RXD983046:RXD983095 SGZ983046:SGZ983095 SQV983046:SQV983095 TAR983046:TAR983095 TKN983046:TKN983095 TUJ983046:TUJ983095 UEF983046:UEF983095 UOB983046:UOB983095 UXX983046:UXX983095 VHT983046:VHT983095 VRP983046:VRP983095 WBL983046:WBL983095 WLH983046:WLH983095" xr:uid="{795CB49F-97E7-4718-B82C-51039C7E4B36}">
      <formula1>"メドレーリレー,フリーリレー,カーニバルリレー"</formula1>
    </dataValidation>
    <dataValidation type="list" allowBlank="1" showInputMessage="1" showErrorMessage="1" sqref="G6:G55 IS6:IS55 SO6:SO55 ACK6:ACK55 AMG6:AMG55 AWC6:AWC55 BFY6:BFY55 BPU6:BPU55 BZQ6:BZQ55 CJM6:CJM55 CTI6:CTI55 DDE6:DDE55 DNA6:DNA55 DWW6:DWW55 EGS6:EGS55 EQO6:EQO55 FAK6:FAK55 FKG6:FKG55 FUC6:FUC55 GDY6:GDY55 GNU6:GNU55 GXQ6:GXQ55 HHM6:HHM55 HRI6:HRI55 IBE6:IBE55 ILA6:ILA55 IUW6:IUW55 JES6:JES55 JOO6:JOO55 JYK6:JYK55 KIG6:KIG55 KSC6:KSC55 LBY6:LBY55 LLU6:LLU55 LVQ6:LVQ55 MFM6:MFM55 MPI6:MPI55 MZE6:MZE55 NJA6:NJA55 NSW6:NSW55 OCS6:OCS55 OMO6:OMO55 OWK6:OWK55 PGG6:PGG55 PQC6:PQC55 PZY6:PZY55 QJU6:QJU55 QTQ6:QTQ55 RDM6:RDM55 RNI6:RNI55 RXE6:RXE55 SHA6:SHA55 SQW6:SQW55 TAS6:TAS55 TKO6:TKO55 TUK6:TUK55 UEG6:UEG55 UOC6:UOC55 UXY6:UXY55 VHU6:VHU55 VRQ6:VRQ55 WBM6:WBM55 WLI6:WLI55 WVE6:WVE55 G65542:G65591 IS65542:IS65591 SO65542:SO65591 ACK65542:ACK65591 AMG65542:AMG65591 AWC65542:AWC65591 BFY65542:BFY65591 BPU65542:BPU65591 BZQ65542:BZQ65591 CJM65542:CJM65591 CTI65542:CTI65591 DDE65542:DDE65591 DNA65542:DNA65591 DWW65542:DWW65591 EGS65542:EGS65591 EQO65542:EQO65591 FAK65542:FAK65591 FKG65542:FKG65591 FUC65542:FUC65591 GDY65542:GDY65591 GNU65542:GNU65591 GXQ65542:GXQ65591 HHM65542:HHM65591 HRI65542:HRI65591 IBE65542:IBE65591 ILA65542:ILA65591 IUW65542:IUW65591 JES65542:JES65591 JOO65542:JOO65591 JYK65542:JYK65591 KIG65542:KIG65591 KSC65542:KSC65591 LBY65542:LBY65591 LLU65542:LLU65591 LVQ65542:LVQ65591 MFM65542:MFM65591 MPI65542:MPI65591 MZE65542:MZE65591 NJA65542:NJA65591 NSW65542:NSW65591 OCS65542:OCS65591 OMO65542:OMO65591 OWK65542:OWK65591 PGG65542:PGG65591 PQC65542:PQC65591 PZY65542:PZY65591 QJU65542:QJU65591 QTQ65542:QTQ65591 RDM65542:RDM65591 RNI65542:RNI65591 RXE65542:RXE65591 SHA65542:SHA65591 SQW65542:SQW65591 TAS65542:TAS65591 TKO65542:TKO65591 TUK65542:TUK65591 UEG65542:UEG65591 UOC65542:UOC65591 UXY65542:UXY65591 VHU65542:VHU65591 VRQ65542:VRQ65591 WBM65542:WBM65591 WLI65542:WLI65591 WVE65542:WVE65591 G131078:G131127 IS131078:IS131127 SO131078:SO131127 ACK131078:ACK131127 AMG131078:AMG131127 AWC131078:AWC131127 BFY131078:BFY131127 BPU131078:BPU131127 BZQ131078:BZQ131127 CJM131078:CJM131127 CTI131078:CTI131127 DDE131078:DDE131127 DNA131078:DNA131127 DWW131078:DWW131127 EGS131078:EGS131127 EQO131078:EQO131127 FAK131078:FAK131127 FKG131078:FKG131127 FUC131078:FUC131127 GDY131078:GDY131127 GNU131078:GNU131127 GXQ131078:GXQ131127 HHM131078:HHM131127 HRI131078:HRI131127 IBE131078:IBE131127 ILA131078:ILA131127 IUW131078:IUW131127 JES131078:JES131127 JOO131078:JOO131127 JYK131078:JYK131127 KIG131078:KIG131127 KSC131078:KSC131127 LBY131078:LBY131127 LLU131078:LLU131127 LVQ131078:LVQ131127 MFM131078:MFM131127 MPI131078:MPI131127 MZE131078:MZE131127 NJA131078:NJA131127 NSW131078:NSW131127 OCS131078:OCS131127 OMO131078:OMO131127 OWK131078:OWK131127 PGG131078:PGG131127 PQC131078:PQC131127 PZY131078:PZY131127 QJU131078:QJU131127 QTQ131078:QTQ131127 RDM131078:RDM131127 RNI131078:RNI131127 RXE131078:RXE131127 SHA131078:SHA131127 SQW131078:SQW131127 TAS131078:TAS131127 TKO131078:TKO131127 TUK131078:TUK131127 UEG131078:UEG131127 UOC131078:UOC131127 UXY131078:UXY131127 VHU131078:VHU131127 VRQ131078:VRQ131127 WBM131078:WBM131127 WLI131078:WLI131127 WVE131078:WVE131127 G196614:G196663 IS196614:IS196663 SO196614:SO196663 ACK196614:ACK196663 AMG196614:AMG196663 AWC196614:AWC196663 BFY196614:BFY196663 BPU196614:BPU196663 BZQ196614:BZQ196663 CJM196614:CJM196663 CTI196614:CTI196663 DDE196614:DDE196663 DNA196614:DNA196663 DWW196614:DWW196663 EGS196614:EGS196663 EQO196614:EQO196663 FAK196614:FAK196663 FKG196614:FKG196663 FUC196614:FUC196663 GDY196614:GDY196663 GNU196614:GNU196663 GXQ196614:GXQ196663 HHM196614:HHM196663 HRI196614:HRI196663 IBE196614:IBE196663 ILA196614:ILA196663 IUW196614:IUW196663 JES196614:JES196663 JOO196614:JOO196663 JYK196614:JYK196663 KIG196614:KIG196663 KSC196614:KSC196663 LBY196614:LBY196663 LLU196614:LLU196663 LVQ196614:LVQ196663 MFM196614:MFM196663 MPI196614:MPI196663 MZE196614:MZE196663 NJA196614:NJA196663 NSW196614:NSW196663 OCS196614:OCS196663 OMO196614:OMO196663 OWK196614:OWK196663 PGG196614:PGG196663 PQC196614:PQC196663 PZY196614:PZY196663 QJU196614:QJU196663 QTQ196614:QTQ196663 RDM196614:RDM196663 RNI196614:RNI196663 RXE196614:RXE196663 SHA196614:SHA196663 SQW196614:SQW196663 TAS196614:TAS196663 TKO196614:TKO196663 TUK196614:TUK196663 UEG196614:UEG196663 UOC196614:UOC196663 UXY196614:UXY196663 VHU196614:VHU196663 VRQ196614:VRQ196663 WBM196614:WBM196663 WLI196614:WLI196663 WVE196614:WVE196663 G262150:G262199 IS262150:IS262199 SO262150:SO262199 ACK262150:ACK262199 AMG262150:AMG262199 AWC262150:AWC262199 BFY262150:BFY262199 BPU262150:BPU262199 BZQ262150:BZQ262199 CJM262150:CJM262199 CTI262150:CTI262199 DDE262150:DDE262199 DNA262150:DNA262199 DWW262150:DWW262199 EGS262150:EGS262199 EQO262150:EQO262199 FAK262150:FAK262199 FKG262150:FKG262199 FUC262150:FUC262199 GDY262150:GDY262199 GNU262150:GNU262199 GXQ262150:GXQ262199 HHM262150:HHM262199 HRI262150:HRI262199 IBE262150:IBE262199 ILA262150:ILA262199 IUW262150:IUW262199 JES262150:JES262199 JOO262150:JOO262199 JYK262150:JYK262199 KIG262150:KIG262199 KSC262150:KSC262199 LBY262150:LBY262199 LLU262150:LLU262199 LVQ262150:LVQ262199 MFM262150:MFM262199 MPI262150:MPI262199 MZE262150:MZE262199 NJA262150:NJA262199 NSW262150:NSW262199 OCS262150:OCS262199 OMO262150:OMO262199 OWK262150:OWK262199 PGG262150:PGG262199 PQC262150:PQC262199 PZY262150:PZY262199 QJU262150:QJU262199 QTQ262150:QTQ262199 RDM262150:RDM262199 RNI262150:RNI262199 RXE262150:RXE262199 SHA262150:SHA262199 SQW262150:SQW262199 TAS262150:TAS262199 TKO262150:TKO262199 TUK262150:TUK262199 UEG262150:UEG262199 UOC262150:UOC262199 UXY262150:UXY262199 VHU262150:VHU262199 VRQ262150:VRQ262199 WBM262150:WBM262199 WLI262150:WLI262199 WVE262150:WVE262199 G327686:G327735 IS327686:IS327735 SO327686:SO327735 ACK327686:ACK327735 AMG327686:AMG327735 AWC327686:AWC327735 BFY327686:BFY327735 BPU327686:BPU327735 BZQ327686:BZQ327735 CJM327686:CJM327735 CTI327686:CTI327735 DDE327686:DDE327735 DNA327686:DNA327735 DWW327686:DWW327735 EGS327686:EGS327735 EQO327686:EQO327735 FAK327686:FAK327735 FKG327686:FKG327735 FUC327686:FUC327735 GDY327686:GDY327735 GNU327686:GNU327735 GXQ327686:GXQ327735 HHM327686:HHM327735 HRI327686:HRI327735 IBE327686:IBE327735 ILA327686:ILA327735 IUW327686:IUW327735 JES327686:JES327735 JOO327686:JOO327735 JYK327686:JYK327735 KIG327686:KIG327735 KSC327686:KSC327735 LBY327686:LBY327735 LLU327686:LLU327735 LVQ327686:LVQ327735 MFM327686:MFM327735 MPI327686:MPI327735 MZE327686:MZE327735 NJA327686:NJA327735 NSW327686:NSW327735 OCS327686:OCS327735 OMO327686:OMO327735 OWK327686:OWK327735 PGG327686:PGG327735 PQC327686:PQC327735 PZY327686:PZY327735 QJU327686:QJU327735 QTQ327686:QTQ327735 RDM327686:RDM327735 RNI327686:RNI327735 RXE327686:RXE327735 SHA327686:SHA327735 SQW327686:SQW327735 TAS327686:TAS327735 TKO327686:TKO327735 TUK327686:TUK327735 UEG327686:UEG327735 UOC327686:UOC327735 UXY327686:UXY327735 VHU327686:VHU327735 VRQ327686:VRQ327735 WBM327686:WBM327735 WLI327686:WLI327735 WVE327686:WVE327735 G393222:G393271 IS393222:IS393271 SO393222:SO393271 ACK393222:ACK393271 AMG393222:AMG393271 AWC393222:AWC393271 BFY393222:BFY393271 BPU393222:BPU393271 BZQ393222:BZQ393271 CJM393222:CJM393271 CTI393222:CTI393271 DDE393222:DDE393271 DNA393222:DNA393271 DWW393222:DWW393271 EGS393222:EGS393271 EQO393222:EQO393271 FAK393222:FAK393271 FKG393222:FKG393271 FUC393222:FUC393271 GDY393222:GDY393271 GNU393222:GNU393271 GXQ393222:GXQ393271 HHM393222:HHM393271 HRI393222:HRI393271 IBE393222:IBE393271 ILA393222:ILA393271 IUW393222:IUW393271 JES393222:JES393271 JOO393222:JOO393271 JYK393222:JYK393271 KIG393222:KIG393271 KSC393222:KSC393271 LBY393222:LBY393271 LLU393222:LLU393271 LVQ393222:LVQ393271 MFM393222:MFM393271 MPI393222:MPI393271 MZE393222:MZE393271 NJA393222:NJA393271 NSW393222:NSW393271 OCS393222:OCS393271 OMO393222:OMO393271 OWK393222:OWK393271 PGG393222:PGG393271 PQC393222:PQC393271 PZY393222:PZY393271 QJU393222:QJU393271 QTQ393222:QTQ393271 RDM393222:RDM393271 RNI393222:RNI393271 RXE393222:RXE393271 SHA393222:SHA393271 SQW393222:SQW393271 TAS393222:TAS393271 TKO393222:TKO393271 TUK393222:TUK393271 UEG393222:UEG393271 UOC393222:UOC393271 UXY393222:UXY393271 VHU393222:VHU393271 VRQ393222:VRQ393271 WBM393222:WBM393271 WLI393222:WLI393271 WVE393222:WVE393271 G458758:G458807 IS458758:IS458807 SO458758:SO458807 ACK458758:ACK458807 AMG458758:AMG458807 AWC458758:AWC458807 BFY458758:BFY458807 BPU458758:BPU458807 BZQ458758:BZQ458807 CJM458758:CJM458807 CTI458758:CTI458807 DDE458758:DDE458807 DNA458758:DNA458807 DWW458758:DWW458807 EGS458758:EGS458807 EQO458758:EQO458807 FAK458758:FAK458807 FKG458758:FKG458807 FUC458758:FUC458807 GDY458758:GDY458807 GNU458758:GNU458807 GXQ458758:GXQ458807 HHM458758:HHM458807 HRI458758:HRI458807 IBE458758:IBE458807 ILA458758:ILA458807 IUW458758:IUW458807 JES458758:JES458807 JOO458758:JOO458807 JYK458758:JYK458807 KIG458758:KIG458807 KSC458758:KSC458807 LBY458758:LBY458807 LLU458758:LLU458807 LVQ458758:LVQ458807 MFM458758:MFM458807 MPI458758:MPI458807 MZE458758:MZE458807 NJA458758:NJA458807 NSW458758:NSW458807 OCS458758:OCS458807 OMO458758:OMO458807 OWK458758:OWK458807 PGG458758:PGG458807 PQC458758:PQC458807 PZY458758:PZY458807 QJU458758:QJU458807 QTQ458758:QTQ458807 RDM458758:RDM458807 RNI458758:RNI458807 RXE458758:RXE458807 SHA458758:SHA458807 SQW458758:SQW458807 TAS458758:TAS458807 TKO458758:TKO458807 TUK458758:TUK458807 UEG458758:UEG458807 UOC458758:UOC458807 UXY458758:UXY458807 VHU458758:VHU458807 VRQ458758:VRQ458807 WBM458758:WBM458807 WLI458758:WLI458807 WVE458758:WVE458807 G524294:G524343 IS524294:IS524343 SO524294:SO524343 ACK524294:ACK524343 AMG524294:AMG524343 AWC524294:AWC524343 BFY524294:BFY524343 BPU524294:BPU524343 BZQ524294:BZQ524343 CJM524294:CJM524343 CTI524294:CTI524343 DDE524294:DDE524343 DNA524294:DNA524343 DWW524294:DWW524343 EGS524294:EGS524343 EQO524294:EQO524343 FAK524294:FAK524343 FKG524294:FKG524343 FUC524294:FUC524343 GDY524294:GDY524343 GNU524294:GNU524343 GXQ524294:GXQ524343 HHM524294:HHM524343 HRI524294:HRI524343 IBE524294:IBE524343 ILA524294:ILA524343 IUW524294:IUW524343 JES524294:JES524343 JOO524294:JOO524343 JYK524294:JYK524343 KIG524294:KIG524343 KSC524294:KSC524343 LBY524294:LBY524343 LLU524294:LLU524343 LVQ524294:LVQ524343 MFM524294:MFM524343 MPI524294:MPI524343 MZE524294:MZE524343 NJA524294:NJA524343 NSW524294:NSW524343 OCS524294:OCS524343 OMO524294:OMO524343 OWK524294:OWK524343 PGG524294:PGG524343 PQC524294:PQC524343 PZY524294:PZY524343 QJU524294:QJU524343 QTQ524294:QTQ524343 RDM524294:RDM524343 RNI524294:RNI524343 RXE524294:RXE524343 SHA524294:SHA524343 SQW524294:SQW524343 TAS524294:TAS524343 TKO524294:TKO524343 TUK524294:TUK524343 UEG524294:UEG524343 UOC524294:UOC524343 UXY524294:UXY524343 VHU524294:VHU524343 VRQ524294:VRQ524343 WBM524294:WBM524343 WLI524294:WLI524343 WVE524294:WVE524343 G589830:G589879 IS589830:IS589879 SO589830:SO589879 ACK589830:ACK589879 AMG589830:AMG589879 AWC589830:AWC589879 BFY589830:BFY589879 BPU589830:BPU589879 BZQ589830:BZQ589879 CJM589830:CJM589879 CTI589830:CTI589879 DDE589830:DDE589879 DNA589830:DNA589879 DWW589830:DWW589879 EGS589830:EGS589879 EQO589830:EQO589879 FAK589830:FAK589879 FKG589830:FKG589879 FUC589830:FUC589879 GDY589830:GDY589879 GNU589830:GNU589879 GXQ589830:GXQ589879 HHM589830:HHM589879 HRI589830:HRI589879 IBE589830:IBE589879 ILA589830:ILA589879 IUW589830:IUW589879 JES589830:JES589879 JOO589830:JOO589879 JYK589830:JYK589879 KIG589830:KIG589879 KSC589830:KSC589879 LBY589830:LBY589879 LLU589830:LLU589879 LVQ589830:LVQ589879 MFM589830:MFM589879 MPI589830:MPI589879 MZE589830:MZE589879 NJA589830:NJA589879 NSW589830:NSW589879 OCS589830:OCS589879 OMO589830:OMO589879 OWK589830:OWK589879 PGG589830:PGG589879 PQC589830:PQC589879 PZY589830:PZY589879 QJU589830:QJU589879 QTQ589830:QTQ589879 RDM589830:RDM589879 RNI589830:RNI589879 RXE589830:RXE589879 SHA589830:SHA589879 SQW589830:SQW589879 TAS589830:TAS589879 TKO589830:TKO589879 TUK589830:TUK589879 UEG589830:UEG589879 UOC589830:UOC589879 UXY589830:UXY589879 VHU589830:VHU589879 VRQ589830:VRQ589879 WBM589830:WBM589879 WLI589830:WLI589879 WVE589830:WVE589879 G655366:G655415 IS655366:IS655415 SO655366:SO655415 ACK655366:ACK655415 AMG655366:AMG655415 AWC655366:AWC655415 BFY655366:BFY655415 BPU655366:BPU655415 BZQ655366:BZQ655415 CJM655366:CJM655415 CTI655366:CTI655415 DDE655366:DDE655415 DNA655366:DNA655415 DWW655366:DWW655415 EGS655366:EGS655415 EQO655366:EQO655415 FAK655366:FAK655415 FKG655366:FKG655415 FUC655366:FUC655415 GDY655366:GDY655415 GNU655366:GNU655415 GXQ655366:GXQ655415 HHM655366:HHM655415 HRI655366:HRI655415 IBE655366:IBE655415 ILA655366:ILA655415 IUW655366:IUW655415 JES655366:JES655415 JOO655366:JOO655415 JYK655366:JYK655415 KIG655366:KIG655415 KSC655366:KSC655415 LBY655366:LBY655415 LLU655366:LLU655415 LVQ655366:LVQ655415 MFM655366:MFM655415 MPI655366:MPI655415 MZE655366:MZE655415 NJA655366:NJA655415 NSW655366:NSW655415 OCS655366:OCS655415 OMO655366:OMO655415 OWK655366:OWK655415 PGG655366:PGG655415 PQC655366:PQC655415 PZY655366:PZY655415 QJU655366:QJU655415 QTQ655366:QTQ655415 RDM655366:RDM655415 RNI655366:RNI655415 RXE655366:RXE655415 SHA655366:SHA655415 SQW655366:SQW655415 TAS655366:TAS655415 TKO655366:TKO655415 TUK655366:TUK655415 UEG655366:UEG655415 UOC655366:UOC655415 UXY655366:UXY655415 VHU655366:VHU655415 VRQ655366:VRQ655415 WBM655366:WBM655415 WLI655366:WLI655415 WVE655366:WVE655415 G720902:G720951 IS720902:IS720951 SO720902:SO720951 ACK720902:ACK720951 AMG720902:AMG720951 AWC720902:AWC720951 BFY720902:BFY720951 BPU720902:BPU720951 BZQ720902:BZQ720951 CJM720902:CJM720951 CTI720902:CTI720951 DDE720902:DDE720951 DNA720902:DNA720951 DWW720902:DWW720951 EGS720902:EGS720951 EQO720902:EQO720951 FAK720902:FAK720951 FKG720902:FKG720951 FUC720902:FUC720951 GDY720902:GDY720951 GNU720902:GNU720951 GXQ720902:GXQ720951 HHM720902:HHM720951 HRI720902:HRI720951 IBE720902:IBE720951 ILA720902:ILA720951 IUW720902:IUW720951 JES720902:JES720951 JOO720902:JOO720951 JYK720902:JYK720951 KIG720902:KIG720951 KSC720902:KSC720951 LBY720902:LBY720951 LLU720902:LLU720951 LVQ720902:LVQ720951 MFM720902:MFM720951 MPI720902:MPI720951 MZE720902:MZE720951 NJA720902:NJA720951 NSW720902:NSW720951 OCS720902:OCS720951 OMO720902:OMO720951 OWK720902:OWK720951 PGG720902:PGG720951 PQC720902:PQC720951 PZY720902:PZY720951 QJU720902:QJU720951 QTQ720902:QTQ720951 RDM720902:RDM720951 RNI720902:RNI720951 RXE720902:RXE720951 SHA720902:SHA720951 SQW720902:SQW720951 TAS720902:TAS720951 TKO720902:TKO720951 TUK720902:TUK720951 UEG720902:UEG720951 UOC720902:UOC720951 UXY720902:UXY720951 VHU720902:VHU720951 VRQ720902:VRQ720951 WBM720902:WBM720951 WLI720902:WLI720951 WVE720902:WVE720951 G786438:G786487 IS786438:IS786487 SO786438:SO786487 ACK786438:ACK786487 AMG786438:AMG786487 AWC786438:AWC786487 BFY786438:BFY786487 BPU786438:BPU786487 BZQ786438:BZQ786487 CJM786438:CJM786487 CTI786438:CTI786487 DDE786438:DDE786487 DNA786438:DNA786487 DWW786438:DWW786487 EGS786438:EGS786487 EQO786438:EQO786487 FAK786438:FAK786487 FKG786438:FKG786487 FUC786438:FUC786487 GDY786438:GDY786487 GNU786438:GNU786487 GXQ786438:GXQ786487 HHM786438:HHM786487 HRI786438:HRI786487 IBE786438:IBE786487 ILA786438:ILA786487 IUW786438:IUW786487 JES786438:JES786487 JOO786438:JOO786487 JYK786438:JYK786487 KIG786438:KIG786487 KSC786438:KSC786487 LBY786438:LBY786487 LLU786438:LLU786487 LVQ786438:LVQ786487 MFM786438:MFM786487 MPI786438:MPI786487 MZE786438:MZE786487 NJA786438:NJA786487 NSW786438:NSW786487 OCS786438:OCS786487 OMO786438:OMO786487 OWK786438:OWK786487 PGG786438:PGG786487 PQC786438:PQC786487 PZY786438:PZY786487 QJU786438:QJU786487 QTQ786438:QTQ786487 RDM786438:RDM786487 RNI786438:RNI786487 RXE786438:RXE786487 SHA786438:SHA786487 SQW786438:SQW786487 TAS786438:TAS786487 TKO786438:TKO786487 TUK786438:TUK786487 UEG786438:UEG786487 UOC786438:UOC786487 UXY786438:UXY786487 VHU786438:VHU786487 VRQ786438:VRQ786487 WBM786438:WBM786487 WLI786438:WLI786487 WVE786438:WVE786487 G851974:G852023 IS851974:IS852023 SO851974:SO852023 ACK851974:ACK852023 AMG851974:AMG852023 AWC851974:AWC852023 BFY851974:BFY852023 BPU851974:BPU852023 BZQ851974:BZQ852023 CJM851974:CJM852023 CTI851974:CTI852023 DDE851974:DDE852023 DNA851974:DNA852023 DWW851974:DWW852023 EGS851974:EGS852023 EQO851974:EQO852023 FAK851974:FAK852023 FKG851974:FKG852023 FUC851974:FUC852023 GDY851974:GDY852023 GNU851974:GNU852023 GXQ851974:GXQ852023 HHM851974:HHM852023 HRI851974:HRI852023 IBE851974:IBE852023 ILA851974:ILA852023 IUW851974:IUW852023 JES851974:JES852023 JOO851974:JOO852023 JYK851974:JYK852023 KIG851974:KIG852023 KSC851974:KSC852023 LBY851974:LBY852023 LLU851974:LLU852023 LVQ851974:LVQ852023 MFM851974:MFM852023 MPI851974:MPI852023 MZE851974:MZE852023 NJA851974:NJA852023 NSW851974:NSW852023 OCS851974:OCS852023 OMO851974:OMO852023 OWK851974:OWK852023 PGG851974:PGG852023 PQC851974:PQC852023 PZY851974:PZY852023 QJU851974:QJU852023 QTQ851974:QTQ852023 RDM851974:RDM852023 RNI851974:RNI852023 RXE851974:RXE852023 SHA851974:SHA852023 SQW851974:SQW852023 TAS851974:TAS852023 TKO851974:TKO852023 TUK851974:TUK852023 UEG851974:UEG852023 UOC851974:UOC852023 UXY851974:UXY852023 VHU851974:VHU852023 VRQ851974:VRQ852023 WBM851974:WBM852023 WLI851974:WLI852023 WVE851974:WVE852023 G917510:G917559 IS917510:IS917559 SO917510:SO917559 ACK917510:ACK917559 AMG917510:AMG917559 AWC917510:AWC917559 BFY917510:BFY917559 BPU917510:BPU917559 BZQ917510:BZQ917559 CJM917510:CJM917559 CTI917510:CTI917559 DDE917510:DDE917559 DNA917510:DNA917559 DWW917510:DWW917559 EGS917510:EGS917559 EQO917510:EQO917559 FAK917510:FAK917559 FKG917510:FKG917559 FUC917510:FUC917559 GDY917510:GDY917559 GNU917510:GNU917559 GXQ917510:GXQ917559 HHM917510:HHM917559 HRI917510:HRI917559 IBE917510:IBE917559 ILA917510:ILA917559 IUW917510:IUW917559 JES917510:JES917559 JOO917510:JOO917559 JYK917510:JYK917559 KIG917510:KIG917559 KSC917510:KSC917559 LBY917510:LBY917559 LLU917510:LLU917559 LVQ917510:LVQ917559 MFM917510:MFM917559 MPI917510:MPI917559 MZE917510:MZE917559 NJA917510:NJA917559 NSW917510:NSW917559 OCS917510:OCS917559 OMO917510:OMO917559 OWK917510:OWK917559 PGG917510:PGG917559 PQC917510:PQC917559 PZY917510:PZY917559 QJU917510:QJU917559 QTQ917510:QTQ917559 RDM917510:RDM917559 RNI917510:RNI917559 RXE917510:RXE917559 SHA917510:SHA917559 SQW917510:SQW917559 TAS917510:TAS917559 TKO917510:TKO917559 TUK917510:TUK917559 UEG917510:UEG917559 UOC917510:UOC917559 UXY917510:UXY917559 VHU917510:VHU917559 VRQ917510:VRQ917559 WBM917510:WBM917559 WLI917510:WLI917559 WVE917510:WVE917559 G983046:G983095 IS983046:IS983095 SO983046:SO983095 ACK983046:ACK983095 AMG983046:AMG983095 AWC983046:AWC983095 BFY983046:BFY983095 BPU983046:BPU983095 BZQ983046:BZQ983095 CJM983046:CJM983095 CTI983046:CTI983095 DDE983046:DDE983095 DNA983046:DNA983095 DWW983046:DWW983095 EGS983046:EGS983095 EQO983046:EQO983095 FAK983046:FAK983095 FKG983046:FKG983095 FUC983046:FUC983095 GDY983046:GDY983095 GNU983046:GNU983095 GXQ983046:GXQ983095 HHM983046:HHM983095 HRI983046:HRI983095 IBE983046:IBE983095 ILA983046:ILA983095 IUW983046:IUW983095 JES983046:JES983095 JOO983046:JOO983095 JYK983046:JYK983095 KIG983046:KIG983095 KSC983046:KSC983095 LBY983046:LBY983095 LLU983046:LLU983095 LVQ983046:LVQ983095 MFM983046:MFM983095 MPI983046:MPI983095 MZE983046:MZE983095 NJA983046:NJA983095 NSW983046:NSW983095 OCS983046:OCS983095 OMO983046:OMO983095 OWK983046:OWK983095 PGG983046:PGG983095 PQC983046:PQC983095 PZY983046:PZY983095 QJU983046:QJU983095 QTQ983046:QTQ983095 RDM983046:RDM983095 RNI983046:RNI983095 RXE983046:RXE983095 SHA983046:SHA983095 SQW983046:SQW983095 TAS983046:TAS983095 TKO983046:TKO983095 TUK983046:TUK983095 UEG983046:UEG983095 UOC983046:UOC983095 UXY983046:UXY983095 VHU983046:VHU983095 VRQ983046:VRQ983095 WBM983046:WBM983095 WLI983046:WLI983095 WVE983046:WVE983095" xr:uid="{7F8390B4-2E18-4E14-BB3F-A543281F2641}">
      <formula1>"100,200"</formula1>
    </dataValidation>
    <dataValidation type="list" allowBlank="1" showInputMessage="1" showErrorMessage="1" sqref="E6:E46" xr:uid="{9B58A11F-321C-420E-B5A6-59E488E3B2E5}">
      <formula1>"119才以下,120～159才,160～199才,200～239才,240才以上"</formula1>
    </dataValidation>
    <dataValidation type="list" allowBlank="1" showInputMessage="1" showErrorMessage="1" sqref="F6:F55" xr:uid="{76EEB2F0-FDE9-4829-9CB7-2A07333D6853}">
      <formula1>"メドレーリレー,フリーリレー"</formula1>
    </dataValidation>
  </dataValidations>
  <pageMargins left="0.59055118110236227" right="0.59055118110236227" top="0.59055118110236227" bottom="0.59055118110236227" header="0" footer="0"/>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9"/>
  <sheetViews>
    <sheetView workbookViewId="0">
      <selection activeCell="K3" sqref="K3"/>
    </sheetView>
  </sheetViews>
  <sheetFormatPr defaultColWidth="8.875" defaultRowHeight="13.5" x14ac:dyDescent="0.15"/>
  <cols>
    <col min="1" max="1" width="4.75" style="20" customWidth="1"/>
    <col min="2" max="2" width="27" style="20" customWidth="1"/>
    <col min="3" max="3" width="8" style="20" customWidth="1"/>
    <col min="4" max="4" width="4" style="20" customWidth="1"/>
    <col min="5" max="5" width="4.75" style="20" customWidth="1"/>
    <col min="6" max="6" width="27" style="20" customWidth="1"/>
    <col min="7" max="7" width="8" style="20" customWidth="1"/>
    <col min="8" max="16384" width="8.875" style="20"/>
  </cols>
  <sheetData>
    <row r="1" spans="1:7" ht="24.75" customHeight="1" x14ac:dyDescent="0.15">
      <c r="A1" s="386" t="s">
        <v>79</v>
      </c>
      <c r="B1" s="386"/>
      <c r="C1" s="386"/>
      <c r="D1" s="386"/>
      <c r="E1" s="386"/>
      <c r="F1" s="386"/>
      <c r="G1" s="386"/>
    </row>
    <row r="2" spans="1:7" ht="18" customHeight="1" x14ac:dyDescent="0.15">
      <c r="A2" s="20" t="s">
        <v>80</v>
      </c>
    </row>
    <row r="3" spans="1:7" ht="18" customHeight="1" x14ac:dyDescent="0.15">
      <c r="A3" s="20" t="s">
        <v>81</v>
      </c>
    </row>
    <row r="4" spans="1:7" ht="18" customHeight="1" x14ac:dyDescent="0.15"/>
    <row r="5" spans="1:7" ht="18" customHeight="1" x14ac:dyDescent="0.15">
      <c r="B5" s="20" t="s">
        <v>82</v>
      </c>
    </row>
    <row r="6" spans="1:7" ht="18" customHeight="1" x14ac:dyDescent="0.15">
      <c r="B6" s="20" t="s">
        <v>83</v>
      </c>
    </row>
    <row r="7" spans="1:7" ht="18" customHeight="1" x14ac:dyDescent="0.15">
      <c r="B7" s="20" t="s">
        <v>84</v>
      </c>
    </row>
    <row r="8" spans="1:7" ht="24.75" customHeight="1" x14ac:dyDescent="0.15">
      <c r="G8" s="21" t="s">
        <v>85</v>
      </c>
    </row>
    <row r="9" spans="1:7" ht="24.75" customHeight="1" x14ac:dyDescent="0.15"/>
    <row r="10" spans="1:7" ht="24.75" customHeight="1" x14ac:dyDescent="0.15">
      <c r="A10" s="22" t="s">
        <v>86</v>
      </c>
      <c r="B10" s="22"/>
      <c r="C10" s="23" t="s">
        <v>6</v>
      </c>
      <c r="D10" s="24"/>
      <c r="E10" s="22" t="s">
        <v>87</v>
      </c>
      <c r="F10" s="22"/>
      <c r="G10" s="23" t="s">
        <v>6</v>
      </c>
    </row>
    <row r="11" spans="1:7" ht="45" customHeight="1" x14ac:dyDescent="0.15">
      <c r="A11" s="25" t="s">
        <v>7</v>
      </c>
      <c r="B11" s="26" t="s">
        <v>88</v>
      </c>
      <c r="C11" s="25"/>
      <c r="D11" s="24"/>
      <c r="E11" s="25" t="s">
        <v>89</v>
      </c>
      <c r="F11" s="25"/>
      <c r="G11" s="25"/>
    </row>
    <row r="12" spans="1:7" ht="24.75" customHeight="1" x14ac:dyDescent="0.15"/>
    <row r="13" spans="1:7" ht="24.75" customHeight="1" x14ac:dyDescent="0.15">
      <c r="A13" s="387" t="s">
        <v>90</v>
      </c>
      <c r="B13" s="387"/>
      <c r="C13" s="387"/>
      <c r="D13" s="387"/>
      <c r="E13" s="387"/>
      <c r="F13" s="387"/>
      <c r="G13" s="387"/>
    </row>
    <row r="14" spans="1:7" ht="27.75" customHeight="1" x14ac:dyDescent="0.15">
      <c r="A14" s="28" t="s">
        <v>91</v>
      </c>
      <c r="B14" s="28" t="s">
        <v>52</v>
      </c>
      <c r="C14" s="28" t="s">
        <v>92</v>
      </c>
      <c r="D14" s="27"/>
      <c r="E14" s="28" t="s">
        <v>91</v>
      </c>
      <c r="F14" s="28" t="s">
        <v>52</v>
      </c>
      <c r="G14" s="28" t="s">
        <v>92</v>
      </c>
    </row>
    <row r="15" spans="1:7" ht="27.75" customHeight="1" x14ac:dyDescent="0.15">
      <c r="A15" s="28">
        <v>1</v>
      </c>
      <c r="B15" s="28"/>
      <c r="C15" s="28"/>
      <c r="D15" s="27"/>
      <c r="E15" s="28">
        <v>16</v>
      </c>
      <c r="F15" s="28"/>
      <c r="G15" s="28"/>
    </row>
    <row r="16" spans="1:7" ht="27.75" customHeight="1" x14ac:dyDescent="0.15">
      <c r="A16" s="28">
        <v>2</v>
      </c>
      <c r="B16" s="28"/>
      <c r="C16" s="28"/>
      <c r="D16" s="27"/>
      <c r="E16" s="28">
        <v>17</v>
      </c>
      <c r="F16" s="28"/>
      <c r="G16" s="28"/>
    </row>
    <row r="17" spans="1:7" ht="27.75" customHeight="1" x14ac:dyDescent="0.15">
      <c r="A17" s="28">
        <v>3</v>
      </c>
      <c r="B17" s="28"/>
      <c r="C17" s="28"/>
      <c r="D17" s="27"/>
      <c r="E17" s="28">
        <v>18</v>
      </c>
      <c r="F17" s="28"/>
      <c r="G17" s="28"/>
    </row>
    <row r="18" spans="1:7" ht="27.75" customHeight="1" x14ac:dyDescent="0.15">
      <c r="A18" s="28">
        <v>4</v>
      </c>
      <c r="B18" s="28"/>
      <c r="C18" s="28"/>
      <c r="D18" s="27"/>
      <c r="E18" s="28">
        <v>19</v>
      </c>
      <c r="F18" s="28"/>
      <c r="G18" s="28"/>
    </row>
    <row r="19" spans="1:7" ht="27.75" customHeight="1" x14ac:dyDescent="0.15">
      <c r="A19" s="28">
        <v>5</v>
      </c>
      <c r="B19" s="28"/>
      <c r="C19" s="28"/>
      <c r="D19" s="27"/>
      <c r="E19" s="28">
        <v>20</v>
      </c>
      <c r="F19" s="28"/>
      <c r="G19" s="28"/>
    </row>
    <row r="20" spans="1:7" ht="27.75" customHeight="1" x14ac:dyDescent="0.15">
      <c r="A20" s="28">
        <v>6</v>
      </c>
      <c r="B20" s="28"/>
      <c r="C20" s="28"/>
      <c r="D20" s="27"/>
      <c r="E20" s="28">
        <v>21</v>
      </c>
      <c r="F20" s="28"/>
      <c r="G20" s="28"/>
    </row>
    <row r="21" spans="1:7" ht="27.75" customHeight="1" x14ac:dyDescent="0.15">
      <c r="A21" s="28">
        <v>7</v>
      </c>
      <c r="B21" s="28"/>
      <c r="C21" s="28"/>
      <c r="D21" s="27"/>
      <c r="E21" s="28">
        <v>22</v>
      </c>
      <c r="F21" s="28"/>
      <c r="G21" s="28"/>
    </row>
    <row r="22" spans="1:7" ht="27.75" customHeight="1" x14ac:dyDescent="0.15">
      <c r="A22" s="28">
        <v>8</v>
      </c>
      <c r="B22" s="28"/>
      <c r="C22" s="28"/>
      <c r="D22" s="27"/>
      <c r="E22" s="28">
        <v>23</v>
      </c>
      <c r="F22" s="28"/>
      <c r="G22" s="28"/>
    </row>
    <row r="23" spans="1:7" ht="27.75" customHeight="1" x14ac:dyDescent="0.15">
      <c r="A23" s="28">
        <v>9</v>
      </c>
      <c r="B23" s="28"/>
      <c r="C23" s="28"/>
      <c r="D23" s="27"/>
      <c r="E23" s="28">
        <v>24</v>
      </c>
      <c r="F23" s="28"/>
      <c r="G23" s="28"/>
    </row>
    <row r="24" spans="1:7" ht="27.75" customHeight="1" x14ac:dyDescent="0.15">
      <c r="A24" s="28">
        <v>10</v>
      </c>
      <c r="B24" s="28"/>
      <c r="C24" s="28"/>
      <c r="D24" s="27"/>
      <c r="E24" s="28">
        <v>25</v>
      </c>
      <c r="F24" s="28"/>
      <c r="G24" s="28"/>
    </row>
    <row r="25" spans="1:7" ht="27.75" customHeight="1" x14ac:dyDescent="0.15">
      <c r="A25" s="28">
        <v>11</v>
      </c>
      <c r="B25" s="28"/>
      <c r="C25" s="28"/>
      <c r="D25" s="27"/>
      <c r="E25" s="28">
        <v>26</v>
      </c>
      <c r="F25" s="28"/>
      <c r="G25" s="28"/>
    </row>
    <row r="26" spans="1:7" ht="27.75" customHeight="1" x14ac:dyDescent="0.15">
      <c r="A26" s="28">
        <v>12</v>
      </c>
      <c r="B26" s="28"/>
      <c r="C26" s="28"/>
      <c r="D26" s="27"/>
      <c r="E26" s="28">
        <v>27</v>
      </c>
      <c r="F26" s="28"/>
      <c r="G26" s="28"/>
    </row>
    <row r="27" spans="1:7" ht="27.75" customHeight="1" x14ac:dyDescent="0.15">
      <c r="A27" s="28">
        <v>13</v>
      </c>
      <c r="B27" s="28"/>
      <c r="C27" s="28"/>
      <c r="D27" s="27"/>
      <c r="E27" s="28">
        <v>28</v>
      </c>
      <c r="F27" s="28"/>
      <c r="G27" s="28"/>
    </row>
    <row r="28" spans="1:7" ht="27.75" customHeight="1" x14ac:dyDescent="0.15">
      <c r="A28" s="28">
        <v>14</v>
      </c>
      <c r="B28" s="28"/>
      <c r="C28" s="28"/>
      <c r="D28" s="27"/>
      <c r="E28" s="28">
        <v>29</v>
      </c>
      <c r="F28" s="28"/>
      <c r="G28" s="28"/>
    </row>
    <row r="29" spans="1:7" ht="27.75" customHeight="1" x14ac:dyDescent="0.15">
      <c r="A29" s="28">
        <v>15</v>
      </c>
      <c r="B29" s="28"/>
      <c r="C29" s="28"/>
      <c r="D29" s="27"/>
      <c r="E29" s="28">
        <v>30</v>
      </c>
      <c r="F29" s="28"/>
      <c r="G29" s="28"/>
    </row>
  </sheetData>
  <mergeCells count="2">
    <mergeCell ref="A1:G1"/>
    <mergeCell ref="A13:G13"/>
  </mergeCells>
  <phoneticPr fontId="24"/>
  <pageMargins left="0.75" right="0.75" top="1" bottom="1" header="0.5" footer="0.5"/>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BE1B1-A20C-420D-96C1-680DCCDA5045}">
  <dimension ref="A1:I33"/>
  <sheetViews>
    <sheetView workbookViewId="0">
      <selection activeCell="I4" sqref="I4"/>
    </sheetView>
  </sheetViews>
  <sheetFormatPr defaultRowHeight="13.5" x14ac:dyDescent="0.15"/>
  <cols>
    <col min="1" max="1" width="3.25" style="98" customWidth="1"/>
    <col min="2" max="2" width="9.5" style="98" customWidth="1"/>
    <col min="3" max="3" width="3.25" style="98" customWidth="1"/>
    <col min="4" max="4" width="9.5" style="98" customWidth="1"/>
    <col min="5" max="5" width="6.5" style="98" customWidth="1"/>
    <col min="6" max="6" width="18.125" style="98" customWidth="1"/>
    <col min="7" max="7" width="6.5" style="98" customWidth="1"/>
    <col min="8" max="8" width="19.75" style="98" customWidth="1"/>
    <col min="9" max="9" width="10.375" style="98" customWidth="1"/>
    <col min="10" max="256" width="8.75" style="98"/>
    <col min="257" max="257" width="3.25" style="98" customWidth="1"/>
    <col min="258" max="258" width="9.5" style="98" customWidth="1"/>
    <col min="259" max="259" width="3.25" style="98" customWidth="1"/>
    <col min="260" max="260" width="9.5" style="98" customWidth="1"/>
    <col min="261" max="261" width="6.5" style="98" customWidth="1"/>
    <col min="262" max="262" width="18.125" style="98" customWidth="1"/>
    <col min="263" max="263" width="6.5" style="98" customWidth="1"/>
    <col min="264" max="264" width="19.75" style="98" customWidth="1"/>
    <col min="265" max="265" width="10.375" style="98" customWidth="1"/>
    <col min="266" max="512" width="8.75" style="98"/>
    <col min="513" max="513" width="3.25" style="98" customWidth="1"/>
    <col min="514" max="514" width="9.5" style="98" customWidth="1"/>
    <col min="515" max="515" width="3.25" style="98" customWidth="1"/>
    <col min="516" max="516" width="9.5" style="98" customWidth="1"/>
    <col min="517" max="517" width="6.5" style="98" customWidth="1"/>
    <col min="518" max="518" width="18.125" style="98" customWidth="1"/>
    <col min="519" max="519" width="6.5" style="98" customWidth="1"/>
    <col min="520" max="520" width="19.75" style="98" customWidth="1"/>
    <col min="521" max="521" width="10.375" style="98" customWidth="1"/>
    <col min="522" max="768" width="8.75" style="98"/>
    <col min="769" max="769" width="3.25" style="98" customWidth="1"/>
    <col min="770" max="770" width="9.5" style="98" customWidth="1"/>
    <col min="771" max="771" width="3.25" style="98" customWidth="1"/>
    <col min="772" max="772" width="9.5" style="98" customWidth="1"/>
    <col min="773" max="773" width="6.5" style="98" customWidth="1"/>
    <col min="774" max="774" width="18.125" style="98" customWidth="1"/>
    <col min="775" max="775" width="6.5" style="98" customWidth="1"/>
    <col min="776" max="776" width="19.75" style="98" customWidth="1"/>
    <col min="777" max="777" width="10.375" style="98" customWidth="1"/>
    <col min="778" max="1024" width="8.75" style="98"/>
    <col min="1025" max="1025" width="3.25" style="98" customWidth="1"/>
    <col min="1026" max="1026" width="9.5" style="98" customWidth="1"/>
    <col min="1027" max="1027" width="3.25" style="98" customWidth="1"/>
    <col min="1028" max="1028" width="9.5" style="98" customWidth="1"/>
    <col min="1029" max="1029" width="6.5" style="98" customWidth="1"/>
    <col min="1030" max="1030" width="18.125" style="98" customWidth="1"/>
    <col min="1031" max="1031" width="6.5" style="98" customWidth="1"/>
    <col min="1032" max="1032" width="19.75" style="98" customWidth="1"/>
    <col min="1033" max="1033" width="10.375" style="98" customWidth="1"/>
    <col min="1034" max="1280" width="8.75" style="98"/>
    <col min="1281" max="1281" width="3.25" style="98" customWidth="1"/>
    <col min="1282" max="1282" width="9.5" style="98" customWidth="1"/>
    <col min="1283" max="1283" width="3.25" style="98" customWidth="1"/>
    <col min="1284" max="1284" width="9.5" style="98" customWidth="1"/>
    <col min="1285" max="1285" width="6.5" style="98" customWidth="1"/>
    <col min="1286" max="1286" width="18.125" style="98" customWidth="1"/>
    <col min="1287" max="1287" width="6.5" style="98" customWidth="1"/>
    <col min="1288" max="1288" width="19.75" style="98" customWidth="1"/>
    <col min="1289" max="1289" width="10.375" style="98" customWidth="1"/>
    <col min="1290" max="1536" width="8.75" style="98"/>
    <col min="1537" max="1537" width="3.25" style="98" customWidth="1"/>
    <col min="1538" max="1538" width="9.5" style="98" customWidth="1"/>
    <col min="1539" max="1539" width="3.25" style="98" customWidth="1"/>
    <col min="1540" max="1540" width="9.5" style="98" customWidth="1"/>
    <col min="1541" max="1541" width="6.5" style="98" customWidth="1"/>
    <col min="1542" max="1542" width="18.125" style="98" customWidth="1"/>
    <col min="1543" max="1543" width="6.5" style="98" customWidth="1"/>
    <col min="1544" max="1544" width="19.75" style="98" customWidth="1"/>
    <col min="1545" max="1545" width="10.375" style="98" customWidth="1"/>
    <col min="1546" max="1792" width="8.75" style="98"/>
    <col min="1793" max="1793" width="3.25" style="98" customWidth="1"/>
    <col min="1794" max="1794" width="9.5" style="98" customWidth="1"/>
    <col min="1795" max="1795" width="3.25" style="98" customWidth="1"/>
    <col min="1796" max="1796" width="9.5" style="98" customWidth="1"/>
    <col min="1797" max="1797" width="6.5" style="98" customWidth="1"/>
    <col min="1798" max="1798" width="18.125" style="98" customWidth="1"/>
    <col min="1799" max="1799" width="6.5" style="98" customWidth="1"/>
    <col min="1800" max="1800" width="19.75" style="98" customWidth="1"/>
    <col min="1801" max="1801" width="10.375" style="98" customWidth="1"/>
    <col min="1802" max="2048" width="8.75" style="98"/>
    <col min="2049" max="2049" width="3.25" style="98" customWidth="1"/>
    <col min="2050" max="2050" width="9.5" style="98" customWidth="1"/>
    <col min="2051" max="2051" width="3.25" style="98" customWidth="1"/>
    <col min="2052" max="2052" width="9.5" style="98" customWidth="1"/>
    <col min="2053" max="2053" width="6.5" style="98" customWidth="1"/>
    <col min="2054" max="2054" width="18.125" style="98" customWidth="1"/>
    <col min="2055" max="2055" width="6.5" style="98" customWidth="1"/>
    <col min="2056" max="2056" width="19.75" style="98" customWidth="1"/>
    <col min="2057" max="2057" width="10.375" style="98" customWidth="1"/>
    <col min="2058" max="2304" width="8.75" style="98"/>
    <col min="2305" max="2305" width="3.25" style="98" customWidth="1"/>
    <col min="2306" max="2306" width="9.5" style="98" customWidth="1"/>
    <col min="2307" max="2307" width="3.25" style="98" customWidth="1"/>
    <col min="2308" max="2308" width="9.5" style="98" customWidth="1"/>
    <col min="2309" max="2309" width="6.5" style="98" customWidth="1"/>
    <col min="2310" max="2310" width="18.125" style="98" customWidth="1"/>
    <col min="2311" max="2311" width="6.5" style="98" customWidth="1"/>
    <col min="2312" max="2312" width="19.75" style="98" customWidth="1"/>
    <col min="2313" max="2313" width="10.375" style="98" customWidth="1"/>
    <col min="2314" max="2560" width="8.75" style="98"/>
    <col min="2561" max="2561" width="3.25" style="98" customWidth="1"/>
    <col min="2562" max="2562" width="9.5" style="98" customWidth="1"/>
    <col min="2563" max="2563" width="3.25" style="98" customWidth="1"/>
    <col min="2564" max="2564" width="9.5" style="98" customWidth="1"/>
    <col min="2565" max="2565" width="6.5" style="98" customWidth="1"/>
    <col min="2566" max="2566" width="18.125" style="98" customWidth="1"/>
    <col min="2567" max="2567" width="6.5" style="98" customWidth="1"/>
    <col min="2568" max="2568" width="19.75" style="98" customWidth="1"/>
    <col min="2569" max="2569" width="10.375" style="98" customWidth="1"/>
    <col min="2570" max="2816" width="8.75" style="98"/>
    <col min="2817" max="2817" width="3.25" style="98" customWidth="1"/>
    <col min="2818" max="2818" width="9.5" style="98" customWidth="1"/>
    <col min="2819" max="2819" width="3.25" style="98" customWidth="1"/>
    <col min="2820" max="2820" width="9.5" style="98" customWidth="1"/>
    <col min="2821" max="2821" width="6.5" style="98" customWidth="1"/>
    <col min="2822" max="2822" width="18.125" style="98" customWidth="1"/>
    <col min="2823" max="2823" width="6.5" style="98" customWidth="1"/>
    <col min="2824" max="2824" width="19.75" style="98" customWidth="1"/>
    <col min="2825" max="2825" width="10.375" style="98" customWidth="1"/>
    <col min="2826" max="3072" width="8.75" style="98"/>
    <col min="3073" max="3073" width="3.25" style="98" customWidth="1"/>
    <col min="3074" max="3074" width="9.5" style="98" customWidth="1"/>
    <col min="3075" max="3075" width="3.25" style="98" customWidth="1"/>
    <col min="3076" max="3076" width="9.5" style="98" customWidth="1"/>
    <col min="3077" max="3077" width="6.5" style="98" customWidth="1"/>
    <col min="3078" max="3078" width="18.125" style="98" customWidth="1"/>
    <col min="3079" max="3079" width="6.5" style="98" customWidth="1"/>
    <col min="3080" max="3080" width="19.75" style="98" customWidth="1"/>
    <col min="3081" max="3081" width="10.375" style="98" customWidth="1"/>
    <col min="3082" max="3328" width="8.75" style="98"/>
    <col min="3329" max="3329" width="3.25" style="98" customWidth="1"/>
    <col min="3330" max="3330" width="9.5" style="98" customWidth="1"/>
    <col min="3331" max="3331" width="3.25" style="98" customWidth="1"/>
    <col min="3332" max="3332" width="9.5" style="98" customWidth="1"/>
    <col min="3333" max="3333" width="6.5" style="98" customWidth="1"/>
    <col min="3334" max="3334" width="18.125" style="98" customWidth="1"/>
    <col min="3335" max="3335" width="6.5" style="98" customWidth="1"/>
    <col min="3336" max="3336" width="19.75" style="98" customWidth="1"/>
    <col min="3337" max="3337" width="10.375" style="98" customWidth="1"/>
    <col min="3338" max="3584" width="8.75" style="98"/>
    <col min="3585" max="3585" width="3.25" style="98" customWidth="1"/>
    <col min="3586" max="3586" width="9.5" style="98" customWidth="1"/>
    <col min="3587" max="3587" width="3.25" style="98" customWidth="1"/>
    <col min="3588" max="3588" width="9.5" style="98" customWidth="1"/>
    <col min="3589" max="3589" width="6.5" style="98" customWidth="1"/>
    <col min="3590" max="3590" width="18.125" style="98" customWidth="1"/>
    <col min="3591" max="3591" width="6.5" style="98" customWidth="1"/>
    <col min="3592" max="3592" width="19.75" style="98" customWidth="1"/>
    <col min="3593" max="3593" width="10.375" style="98" customWidth="1"/>
    <col min="3594" max="3840" width="8.75" style="98"/>
    <col min="3841" max="3841" width="3.25" style="98" customWidth="1"/>
    <col min="3842" max="3842" width="9.5" style="98" customWidth="1"/>
    <col min="3843" max="3843" width="3.25" style="98" customWidth="1"/>
    <col min="3844" max="3844" width="9.5" style="98" customWidth="1"/>
    <col min="3845" max="3845" width="6.5" style="98" customWidth="1"/>
    <col min="3846" max="3846" width="18.125" style="98" customWidth="1"/>
    <col min="3847" max="3847" width="6.5" style="98" customWidth="1"/>
    <col min="3848" max="3848" width="19.75" style="98" customWidth="1"/>
    <col min="3849" max="3849" width="10.375" style="98" customWidth="1"/>
    <col min="3850" max="4096" width="8.75" style="98"/>
    <col min="4097" max="4097" width="3.25" style="98" customWidth="1"/>
    <col min="4098" max="4098" width="9.5" style="98" customWidth="1"/>
    <col min="4099" max="4099" width="3.25" style="98" customWidth="1"/>
    <col min="4100" max="4100" width="9.5" style="98" customWidth="1"/>
    <col min="4101" max="4101" width="6.5" style="98" customWidth="1"/>
    <col min="4102" max="4102" width="18.125" style="98" customWidth="1"/>
    <col min="4103" max="4103" width="6.5" style="98" customWidth="1"/>
    <col min="4104" max="4104" width="19.75" style="98" customWidth="1"/>
    <col min="4105" max="4105" width="10.375" style="98" customWidth="1"/>
    <col min="4106" max="4352" width="8.75" style="98"/>
    <col min="4353" max="4353" width="3.25" style="98" customWidth="1"/>
    <col min="4354" max="4354" width="9.5" style="98" customWidth="1"/>
    <col min="4355" max="4355" width="3.25" style="98" customWidth="1"/>
    <col min="4356" max="4356" width="9.5" style="98" customWidth="1"/>
    <col min="4357" max="4357" width="6.5" style="98" customWidth="1"/>
    <col min="4358" max="4358" width="18.125" style="98" customWidth="1"/>
    <col min="4359" max="4359" width="6.5" style="98" customWidth="1"/>
    <col min="4360" max="4360" width="19.75" style="98" customWidth="1"/>
    <col min="4361" max="4361" width="10.375" style="98" customWidth="1"/>
    <col min="4362" max="4608" width="8.75" style="98"/>
    <col min="4609" max="4609" width="3.25" style="98" customWidth="1"/>
    <col min="4610" max="4610" width="9.5" style="98" customWidth="1"/>
    <col min="4611" max="4611" width="3.25" style="98" customWidth="1"/>
    <col min="4612" max="4612" width="9.5" style="98" customWidth="1"/>
    <col min="4613" max="4613" width="6.5" style="98" customWidth="1"/>
    <col min="4614" max="4614" width="18.125" style="98" customWidth="1"/>
    <col min="4615" max="4615" width="6.5" style="98" customWidth="1"/>
    <col min="4616" max="4616" width="19.75" style="98" customWidth="1"/>
    <col min="4617" max="4617" width="10.375" style="98" customWidth="1"/>
    <col min="4618" max="4864" width="8.75" style="98"/>
    <col min="4865" max="4865" width="3.25" style="98" customWidth="1"/>
    <col min="4866" max="4866" width="9.5" style="98" customWidth="1"/>
    <col min="4867" max="4867" width="3.25" style="98" customWidth="1"/>
    <col min="4868" max="4868" width="9.5" style="98" customWidth="1"/>
    <col min="4869" max="4869" width="6.5" style="98" customWidth="1"/>
    <col min="4870" max="4870" width="18.125" style="98" customWidth="1"/>
    <col min="4871" max="4871" width="6.5" style="98" customWidth="1"/>
    <col min="4872" max="4872" width="19.75" style="98" customWidth="1"/>
    <col min="4873" max="4873" width="10.375" style="98" customWidth="1"/>
    <col min="4874" max="5120" width="8.75" style="98"/>
    <col min="5121" max="5121" width="3.25" style="98" customWidth="1"/>
    <col min="5122" max="5122" width="9.5" style="98" customWidth="1"/>
    <col min="5123" max="5123" width="3.25" style="98" customWidth="1"/>
    <col min="5124" max="5124" width="9.5" style="98" customWidth="1"/>
    <col min="5125" max="5125" width="6.5" style="98" customWidth="1"/>
    <col min="5126" max="5126" width="18.125" style="98" customWidth="1"/>
    <col min="5127" max="5127" width="6.5" style="98" customWidth="1"/>
    <col min="5128" max="5128" width="19.75" style="98" customWidth="1"/>
    <col min="5129" max="5129" width="10.375" style="98" customWidth="1"/>
    <col min="5130" max="5376" width="8.75" style="98"/>
    <col min="5377" max="5377" width="3.25" style="98" customWidth="1"/>
    <col min="5378" max="5378" width="9.5" style="98" customWidth="1"/>
    <col min="5379" max="5379" width="3.25" style="98" customWidth="1"/>
    <col min="5380" max="5380" width="9.5" style="98" customWidth="1"/>
    <col min="5381" max="5381" width="6.5" style="98" customWidth="1"/>
    <col min="5382" max="5382" width="18.125" style="98" customWidth="1"/>
    <col min="5383" max="5383" width="6.5" style="98" customWidth="1"/>
    <col min="5384" max="5384" width="19.75" style="98" customWidth="1"/>
    <col min="5385" max="5385" width="10.375" style="98" customWidth="1"/>
    <col min="5386" max="5632" width="8.75" style="98"/>
    <col min="5633" max="5633" width="3.25" style="98" customWidth="1"/>
    <col min="5634" max="5634" width="9.5" style="98" customWidth="1"/>
    <col min="5635" max="5635" width="3.25" style="98" customWidth="1"/>
    <col min="5636" max="5636" width="9.5" style="98" customWidth="1"/>
    <col min="5637" max="5637" width="6.5" style="98" customWidth="1"/>
    <col min="5638" max="5638" width="18.125" style="98" customWidth="1"/>
    <col min="5639" max="5639" width="6.5" style="98" customWidth="1"/>
    <col min="5640" max="5640" width="19.75" style="98" customWidth="1"/>
    <col min="5641" max="5641" width="10.375" style="98" customWidth="1"/>
    <col min="5642" max="5888" width="8.75" style="98"/>
    <col min="5889" max="5889" width="3.25" style="98" customWidth="1"/>
    <col min="5890" max="5890" width="9.5" style="98" customWidth="1"/>
    <col min="5891" max="5891" width="3.25" style="98" customWidth="1"/>
    <col min="5892" max="5892" width="9.5" style="98" customWidth="1"/>
    <col min="5893" max="5893" width="6.5" style="98" customWidth="1"/>
    <col min="5894" max="5894" width="18.125" style="98" customWidth="1"/>
    <col min="5895" max="5895" width="6.5" style="98" customWidth="1"/>
    <col min="5896" max="5896" width="19.75" style="98" customWidth="1"/>
    <col min="5897" max="5897" width="10.375" style="98" customWidth="1"/>
    <col min="5898" max="6144" width="8.75" style="98"/>
    <col min="6145" max="6145" width="3.25" style="98" customWidth="1"/>
    <col min="6146" max="6146" width="9.5" style="98" customWidth="1"/>
    <col min="6147" max="6147" width="3.25" style="98" customWidth="1"/>
    <col min="6148" max="6148" width="9.5" style="98" customWidth="1"/>
    <col min="6149" max="6149" width="6.5" style="98" customWidth="1"/>
    <col min="6150" max="6150" width="18.125" style="98" customWidth="1"/>
    <col min="6151" max="6151" width="6.5" style="98" customWidth="1"/>
    <col min="6152" max="6152" width="19.75" style="98" customWidth="1"/>
    <col min="6153" max="6153" width="10.375" style="98" customWidth="1"/>
    <col min="6154" max="6400" width="8.75" style="98"/>
    <col min="6401" max="6401" width="3.25" style="98" customWidth="1"/>
    <col min="6402" max="6402" width="9.5" style="98" customWidth="1"/>
    <col min="6403" max="6403" width="3.25" style="98" customWidth="1"/>
    <col min="6404" max="6404" width="9.5" style="98" customWidth="1"/>
    <col min="6405" max="6405" width="6.5" style="98" customWidth="1"/>
    <col min="6406" max="6406" width="18.125" style="98" customWidth="1"/>
    <col min="6407" max="6407" width="6.5" style="98" customWidth="1"/>
    <col min="6408" max="6408" width="19.75" style="98" customWidth="1"/>
    <col min="6409" max="6409" width="10.375" style="98" customWidth="1"/>
    <col min="6410" max="6656" width="8.75" style="98"/>
    <col min="6657" max="6657" width="3.25" style="98" customWidth="1"/>
    <col min="6658" max="6658" width="9.5" style="98" customWidth="1"/>
    <col min="6659" max="6659" width="3.25" style="98" customWidth="1"/>
    <col min="6660" max="6660" width="9.5" style="98" customWidth="1"/>
    <col min="6661" max="6661" width="6.5" style="98" customWidth="1"/>
    <col min="6662" max="6662" width="18.125" style="98" customWidth="1"/>
    <col min="6663" max="6663" width="6.5" style="98" customWidth="1"/>
    <col min="6664" max="6664" width="19.75" style="98" customWidth="1"/>
    <col min="6665" max="6665" width="10.375" style="98" customWidth="1"/>
    <col min="6666" max="6912" width="8.75" style="98"/>
    <col min="6913" max="6913" width="3.25" style="98" customWidth="1"/>
    <col min="6914" max="6914" width="9.5" style="98" customWidth="1"/>
    <col min="6915" max="6915" width="3.25" style="98" customWidth="1"/>
    <col min="6916" max="6916" width="9.5" style="98" customWidth="1"/>
    <col min="6917" max="6917" width="6.5" style="98" customWidth="1"/>
    <col min="6918" max="6918" width="18.125" style="98" customWidth="1"/>
    <col min="6919" max="6919" width="6.5" style="98" customWidth="1"/>
    <col min="6920" max="6920" width="19.75" style="98" customWidth="1"/>
    <col min="6921" max="6921" width="10.375" style="98" customWidth="1"/>
    <col min="6922" max="7168" width="8.75" style="98"/>
    <col min="7169" max="7169" width="3.25" style="98" customWidth="1"/>
    <col min="7170" max="7170" width="9.5" style="98" customWidth="1"/>
    <col min="7171" max="7171" width="3.25" style="98" customWidth="1"/>
    <col min="7172" max="7172" width="9.5" style="98" customWidth="1"/>
    <col min="7173" max="7173" width="6.5" style="98" customWidth="1"/>
    <col min="7174" max="7174" width="18.125" style="98" customWidth="1"/>
    <col min="7175" max="7175" width="6.5" style="98" customWidth="1"/>
    <col min="7176" max="7176" width="19.75" style="98" customWidth="1"/>
    <col min="7177" max="7177" width="10.375" style="98" customWidth="1"/>
    <col min="7178" max="7424" width="8.75" style="98"/>
    <col min="7425" max="7425" width="3.25" style="98" customWidth="1"/>
    <col min="7426" max="7426" width="9.5" style="98" customWidth="1"/>
    <col min="7427" max="7427" width="3.25" style="98" customWidth="1"/>
    <col min="7428" max="7428" width="9.5" style="98" customWidth="1"/>
    <col min="7429" max="7429" width="6.5" style="98" customWidth="1"/>
    <col min="7430" max="7430" width="18.125" style="98" customWidth="1"/>
    <col min="7431" max="7431" width="6.5" style="98" customWidth="1"/>
    <col min="7432" max="7432" width="19.75" style="98" customWidth="1"/>
    <col min="7433" max="7433" width="10.375" style="98" customWidth="1"/>
    <col min="7434" max="7680" width="8.75" style="98"/>
    <col min="7681" max="7681" width="3.25" style="98" customWidth="1"/>
    <col min="7682" max="7682" width="9.5" style="98" customWidth="1"/>
    <col min="7683" max="7683" width="3.25" style="98" customWidth="1"/>
    <col min="7684" max="7684" width="9.5" style="98" customWidth="1"/>
    <col min="7685" max="7685" width="6.5" style="98" customWidth="1"/>
    <col min="7686" max="7686" width="18.125" style="98" customWidth="1"/>
    <col min="7687" max="7687" width="6.5" style="98" customWidth="1"/>
    <col min="7688" max="7688" width="19.75" style="98" customWidth="1"/>
    <col min="7689" max="7689" width="10.375" style="98" customWidth="1"/>
    <col min="7690" max="7936" width="8.75" style="98"/>
    <col min="7937" max="7937" width="3.25" style="98" customWidth="1"/>
    <col min="7938" max="7938" width="9.5" style="98" customWidth="1"/>
    <col min="7939" max="7939" width="3.25" style="98" customWidth="1"/>
    <col min="7940" max="7940" width="9.5" style="98" customWidth="1"/>
    <col min="7941" max="7941" width="6.5" style="98" customWidth="1"/>
    <col min="7942" max="7942" width="18.125" style="98" customWidth="1"/>
    <col min="7943" max="7943" width="6.5" style="98" customWidth="1"/>
    <col min="7944" max="7944" width="19.75" style="98" customWidth="1"/>
    <col min="7945" max="7945" width="10.375" style="98" customWidth="1"/>
    <col min="7946" max="8192" width="8.75" style="98"/>
    <col min="8193" max="8193" width="3.25" style="98" customWidth="1"/>
    <col min="8194" max="8194" width="9.5" style="98" customWidth="1"/>
    <col min="8195" max="8195" width="3.25" style="98" customWidth="1"/>
    <col min="8196" max="8196" width="9.5" style="98" customWidth="1"/>
    <col min="8197" max="8197" width="6.5" style="98" customWidth="1"/>
    <col min="8198" max="8198" width="18.125" style="98" customWidth="1"/>
    <col min="8199" max="8199" width="6.5" style="98" customWidth="1"/>
    <col min="8200" max="8200" width="19.75" style="98" customWidth="1"/>
    <col min="8201" max="8201" width="10.375" style="98" customWidth="1"/>
    <col min="8202" max="8448" width="8.75" style="98"/>
    <col min="8449" max="8449" width="3.25" style="98" customWidth="1"/>
    <col min="8450" max="8450" width="9.5" style="98" customWidth="1"/>
    <col min="8451" max="8451" width="3.25" style="98" customWidth="1"/>
    <col min="8452" max="8452" width="9.5" style="98" customWidth="1"/>
    <col min="8453" max="8453" width="6.5" style="98" customWidth="1"/>
    <col min="8454" max="8454" width="18.125" style="98" customWidth="1"/>
    <col min="8455" max="8455" width="6.5" style="98" customWidth="1"/>
    <col min="8456" max="8456" width="19.75" style="98" customWidth="1"/>
    <col min="8457" max="8457" width="10.375" style="98" customWidth="1"/>
    <col min="8458" max="8704" width="8.75" style="98"/>
    <col min="8705" max="8705" width="3.25" style="98" customWidth="1"/>
    <col min="8706" max="8706" width="9.5" style="98" customWidth="1"/>
    <col min="8707" max="8707" width="3.25" style="98" customWidth="1"/>
    <col min="8708" max="8708" width="9.5" style="98" customWidth="1"/>
    <col min="8709" max="8709" width="6.5" style="98" customWidth="1"/>
    <col min="8710" max="8710" width="18.125" style="98" customWidth="1"/>
    <col min="8711" max="8711" width="6.5" style="98" customWidth="1"/>
    <col min="8712" max="8712" width="19.75" style="98" customWidth="1"/>
    <col min="8713" max="8713" width="10.375" style="98" customWidth="1"/>
    <col min="8714" max="8960" width="8.75" style="98"/>
    <col min="8961" max="8961" width="3.25" style="98" customWidth="1"/>
    <col min="8962" max="8962" width="9.5" style="98" customWidth="1"/>
    <col min="8963" max="8963" width="3.25" style="98" customWidth="1"/>
    <col min="8964" max="8964" width="9.5" style="98" customWidth="1"/>
    <col min="8965" max="8965" width="6.5" style="98" customWidth="1"/>
    <col min="8966" max="8966" width="18.125" style="98" customWidth="1"/>
    <col min="8967" max="8967" width="6.5" style="98" customWidth="1"/>
    <col min="8968" max="8968" width="19.75" style="98" customWidth="1"/>
    <col min="8969" max="8969" width="10.375" style="98" customWidth="1"/>
    <col min="8970" max="9216" width="8.75" style="98"/>
    <col min="9217" max="9217" width="3.25" style="98" customWidth="1"/>
    <col min="9218" max="9218" width="9.5" style="98" customWidth="1"/>
    <col min="9219" max="9219" width="3.25" style="98" customWidth="1"/>
    <col min="9220" max="9220" width="9.5" style="98" customWidth="1"/>
    <col min="9221" max="9221" width="6.5" style="98" customWidth="1"/>
    <col min="9222" max="9222" width="18.125" style="98" customWidth="1"/>
    <col min="9223" max="9223" width="6.5" style="98" customWidth="1"/>
    <col min="9224" max="9224" width="19.75" style="98" customWidth="1"/>
    <col min="9225" max="9225" width="10.375" style="98" customWidth="1"/>
    <col min="9226" max="9472" width="8.75" style="98"/>
    <col min="9473" max="9473" width="3.25" style="98" customWidth="1"/>
    <col min="9474" max="9474" width="9.5" style="98" customWidth="1"/>
    <col min="9475" max="9475" width="3.25" style="98" customWidth="1"/>
    <col min="9476" max="9476" width="9.5" style="98" customWidth="1"/>
    <col min="9477" max="9477" width="6.5" style="98" customWidth="1"/>
    <col min="9478" max="9478" width="18.125" style="98" customWidth="1"/>
    <col min="9479" max="9479" width="6.5" style="98" customWidth="1"/>
    <col min="9480" max="9480" width="19.75" style="98" customWidth="1"/>
    <col min="9481" max="9481" width="10.375" style="98" customWidth="1"/>
    <col min="9482" max="9728" width="8.75" style="98"/>
    <col min="9729" max="9729" width="3.25" style="98" customWidth="1"/>
    <col min="9730" max="9730" width="9.5" style="98" customWidth="1"/>
    <col min="9731" max="9731" width="3.25" style="98" customWidth="1"/>
    <col min="9732" max="9732" width="9.5" style="98" customWidth="1"/>
    <col min="9733" max="9733" width="6.5" style="98" customWidth="1"/>
    <col min="9734" max="9734" width="18.125" style="98" customWidth="1"/>
    <col min="9735" max="9735" width="6.5" style="98" customWidth="1"/>
    <col min="9736" max="9736" width="19.75" style="98" customWidth="1"/>
    <col min="9737" max="9737" width="10.375" style="98" customWidth="1"/>
    <col min="9738" max="9984" width="8.75" style="98"/>
    <col min="9985" max="9985" width="3.25" style="98" customWidth="1"/>
    <col min="9986" max="9986" width="9.5" style="98" customWidth="1"/>
    <col min="9987" max="9987" width="3.25" style="98" customWidth="1"/>
    <col min="9988" max="9988" width="9.5" style="98" customWidth="1"/>
    <col min="9989" max="9989" width="6.5" style="98" customWidth="1"/>
    <col min="9990" max="9990" width="18.125" style="98" customWidth="1"/>
    <col min="9991" max="9991" width="6.5" style="98" customWidth="1"/>
    <col min="9992" max="9992" width="19.75" style="98" customWidth="1"/>
    <col min="9993" max="9993" width="10.375" style="98" customWidth="1"/>
    <col min="9994" max="10240" width="8.75" style="98"/>
    <col min="10241" max="10241" width="3.25" style="98" customWidth="1"/>
    <col min="10242" max="10242" width="9.5" style="98" customWidth="1"/>
    <col min="10243" max="10243" width="3.25" style="98" customWidth="1"/>
    <col min="10244" max="10244" width="9.5" style="98" customWidth="1"/>
    <col min="10245" max="10245" width="6.5" style="98" customWidth="1"/>
    <col min="10246" max="10246" width="18.125" style="98" customWidth="1"/>
    <col min="10247" max="10247" width="6.5" style="98" customWidth="1"/>
    <col min="10248" max="10248" width="19.75" style="98" customWidth="1"/>
    <col min="10249" max="10249" width="10.375" style="98" customWidth="1"/>
    <col min="10250" max="10496" width="8.75" style="98"/>
    <col min="10497" max="10497" width="3.25" style="98" customWidth="1"/>
    <col min="10498" max="10498" width="9.5" style="98" customWidth="1"/>
    <col min="10499" max="10499" width="3.25" style="98" customWidth="1"/>
    <col min="10500" max="10500" width="9.5" style="98" customWidth="1"/>
    <col min="10501" max="10501" width="6.5" style="98" customWidth="1"/>
    <col min="10502" max="10502" width="18.125" style="98" customWidth="1"/>
    <col min="10503" max="10503" width="6.5" style="98" customWidth="1"/>
    <col min="10504" max="10504" width="19.75" style="98" customWidth="1"/>
    <col min="10505" max="10505" width="10.375" style="98" customWidth="1"/>
    <col min="10506" max="10752" width="8.75" style="98"/>
    <col min="10753" max="10753" width="3.25" style="98" customWidth="1"/>
    <col min="10754" max="10754" width="9.5" style="98" customWidth="1"/>
    <col min="10755" max="10755" width="3.25" style="98" customWidth="1"/>
    <col min="10756" max="10756" width="9.5" style="98" customWidth="1"/>
    <col min="10757" max="10757" width="6.5" style="98" customWidth="1"/>
    <col min="10758" max="10758" width="18.125" style="98" customWidth="1"/>
    <col min="10759" max="10759" width="6.5" style="98" customWidth="1"/>
    <col min="10760" max="10760" width="19.75" style="98" customWidth="1"/>
    <col min="10761" max="10761" width="10.375" style="98" customWidth="1"/>
    <col min="10762" max="11008" width="8.75" style="98"/>
    <col min="11009" max="11009" width="3.25" style="98" customWidth="1"/>
    <col min="11010" max="11010" width="9.5" style="98" customWidth="1"/>
    <col min="11011" max="11011" width="3.25" style="98" customWidth="1"/>
    <col min="11012" max="11012" width="9.5" style="98" customWidth="1"/>
    <col min="11013" max="11013" width="6.5" style="98" customWidth="1"/>
    <col min="11014" max="11014" width="18.125" style="98" customWidth="1"/>
    <col min="11015" max="11015" width="6.5" style="98" customWidth="1"/>
    <col min="11016" max="11016" width="19.75" style="98" customWidth="1"/>
    <col min="11017" max="11017" width="10.375" style="98" customWidth="1"/>
    <col min="11018" max="11264" width="8.75" style="98"/>
    <col min="11265" max="11265" width="3.25" style="98" customWidth="1"/>
    <col min="11266" max="11266" width="9.5" style="98" customWidth="1"/>
    <col min="11267" max="11267" width="3.25" style="98" customWidth="1"/>
    <col min="11268" max="11268" width="9.5" style="98" customWidth="1"/>
    <col min="11269" max="11269" width="6.5" style="98" customWidth="1"/>
    <col min="11270" max="11270" width="18.125" style="98" customWidth="1"/>
    <col min="11271" max="11271" width="6.5" style="98" customWidth="1"/>
    <col min="11272" max="11272" width="19.75" style="98" customWidth="1"/>
    <col min="11273" max="11273" width="10.375" style="98" customWidth="1"/>
    <col min="11274" max="11520" width="8.75" style="98"/>
    <col min="11521" max="11521" width="3.25" style="98" customWidth="1"/>
    <col min="11522" max="11522" width="9.5" style="98" customWidth="1"/>
    <col min="11523" max="11523" width="3.25" style="98" customWidth="1"/>
    <col min="11524" max="11524" width="9.5" style="98" customWidth="1"/>
    <col min="11525" max="11525" width="6.5" style="98" customWidth="1"/>
    <col min="11526" max="11526" width="18.125" style="98" customWidth="1"/>
    <col min="11527" max="11527" width="6.5" style="98" customWidth="1"/>
    <col min="11528" max="11528" width="19.75" style="98" customWidth="1"/>
    <col min="11529" max="11529" width="10.375" style="98" customWidth="1"/>
    <col min="11530" max="11776" width="8.75" style="98"/>
    <col min="11777" max="11777" width="3.25" style="98" customWidth="1"/>
    <col min="11778" max="11778" width="9.5" style="98" customWidth="1"/>
    <col min="11779" max="11779" width="3.25" style="98" customWidth="1"/>
    <col min="11780" max="11780" width="9.5" style="98" customWidth="1"/>
    <col min="11781" max="11781" width="6.5" style="98" customWidth="1"/>
    <col min="11782" max="11782" width="18.125" style="98" customWidth="1"/>
    <col min="11783" max="11783" width="6.5" style="98" customWidth="1"/>
    <col min="11784" max="11784" width="19.75" style="98" customWidth="1"/>
    <col min="11785" max="11785" width="10.375" style="98" customWidth="1"/>
    <col min="11786" max="12032" width="8.75" style="98"/>
    <col min="12033" max="12033" width="3.25" style="98" customWidth="1"/>
    <col min="12034" max="12034" width="9.5" style="98" customWidth="1"/>
    <col min="12035" max="12035" width="3.25" style="98" customWidth="1"/>
    <col min="12036" max="12036" width="9.5" style="98" customWidth="1"/>
    <col min="12037" max="12037" width="6.5" style="98" customWidth="1"/>
    <col min="12038" max="12038" width="18.125" style="98" customWidth="1"/>
    <col min="12039" max="12039" width="6.5" style="98" customWidth="1"/>
    <col min="12040" max="12040" width="19.75" style="98" customWidth="1"/>
    <col min="12041" max="12041" width="10.375" style="98" customWidth="1"/>
    <col min="12042" max="12288" width="8.75" style="98"/>
    <col min="12289" max="12289" width="3.25" style="98" customWidth="1"/>
    <col min="12290" max="12290" width="9.5" style="98" customWidth="1"/>
    <col min="12291" max="12291" width="3.25" style="98" customWidth="1"/>
    <col min="12292" max="12292" width="9.5" style="98" customWidth="1"/>
    <col min="12293" max="12293" width="6.5" style="98" customWidth="1"/>
    <col min="12294" max="12294" width="18.125" style="98" customWidth="1"/>
    <col min="12295" max="12295" width="6.5" style="98" customWidth="1"/>
    <col min="12296" max="12296" width="19.75" style="98" customWidth="1"/>
    <col min="12297" max="12297" width="10.375" style="98" customWidth="1"/>
    <col min="12298" max="12544" width="8.75" style="98"/>
    <col min="12545" max="12545" width="3.25" style="98" customWidth="1"/>
    <col min="12546" max="12546" width="9.5" style="98" customWidth="1"/>
    <col min="12547" max="12547" width="3.25" style="98" customWidth="1"/>
    <col min="12548" max="12548" width="9.5" style="98" customWidth="1"/>
    <col min="12549" max="12549" width="6.5" style="98" customWidth="1"/>
    <col min="12550" max="12550" width="18.125" style="98" customWidth="1"/>
    <col min="12551" max="12551" width="6.5" style="98" customWidth="1"/>
    <col min="12552" max="12552" width="19.75" style="98" customWidth="1"/>
    <col min="12553" max="12553" width="10.375" style="98" customWidth="1"/>
    <col min="12554" max="12800" width="8.75" style="98"/>
    <col min="12801" max="12801" width="3.25" style="98" customWidth="1"/>
    <col min="12802" max="12802" width="9.5" style="98" customWidth="1"/>
    <col min="12803" max="12803" width="3.25" style="98" customWidth="1"/>
    <col min="12804" max="12804" width="9.5" style="98" customWidth="1"/>
    <col min="12805" max="12805" width="6.5" style="98" customWidth="1"/>
    <col min="12806" max="12806" width="18.125" style="98" customWidth="1"/>
    <col min="12807" max="12807" width="6.5" style="98" customWidth="1"/>
    <col min="12808" max="12808" width="19.75" style="98" customWidth="1"/>
    <col min="12809" max="12809" width="10.375" style="98" customWidth="1"/>
    <col min="12810" max="13056" width="8.75" style="98"/>
    <col min="13057" max="13057" width="3.25" style="98" customWidth="1"/>
    <col min="13058" max="13058" width="9.5" style="98" customWidth="1"/>
    <col min="13059" max="13059" width="3.25" style="98" customWidth="1"/>
    <col min="13060" max="13060" width="9.5" style="98" customWidth="1"/>
    <col min="13061" max="13061" width="6.5" style="98" customWidth="1"/>
    <col min="13062" max="13062" width="18.125" style="98" customWidth="1"/>
    <col min="13063" max="13063" width="6.5" style="98" customWidth="1"/>
    <col min="13064" max="13064" width="19.75" style="98" customWidth="1"/>
    <col min="13065" max="13065" width="10.375" style="98" customWidth="1"/>
    <col min="13066" max="13312" width="8.75" style="98"/>
    <col min="13313" max="13313" width="3.25" style="98" customWidth="1"/>
    <col min="13314" max="13314" width="9.5" style="98" customWidth="1"/>
    <col min="13315" max="13315" width="3.25" style="98" customWidth="1"/>
    <col min="13316" max="13316" width="9.5" style="98" customWidth="1"/>
    <col min="13317" max="13317" width="6.5" style="98" customWidth="1"/>
    <col min="13318" max="13318" width="18.125" style="98" customWidth="1"/>
    <col min="13319" max="13319" width="6.5" style="98" customWidth="1"/>
    <col min="13320" max="13320" width="19.75" style="98" customWidth="1"/>
    <col min="13321" max="13321" width="10.375" style="98" customWidth="1"/>
    <col min="13322" max="13568" width="8.75" style="98"/>
    <col min="13569" max="13569" width="3.25" style="98" customWidth="1"/>
    <col min="13570" max="13570" width="9.5" style="98" customWidth="1"/>
    <col min="13571" max="13571" width="3.25" style="98" customWidth="1"/>
    <col min="13572" max="13572" width="9.5" style="98" customWidth="1"/>
    <col min="13573" max="13573" width="6.5" style="98" customWidth="1"/>
    <col min="13574" max="13574" width="18.125" style="98" customWidth="1"/>
    <col min="13575" max="13575" width="6.5" style="98" customWidth="1"/>
    <col min="13576" max="13576" width="19.75" style="98" customWidth="1"/>
    <col min="13577" max="13577" width="10.375" style="98" customWidth="1"/>
    <col min="13578" max="13824" width="8.75" style="98"/>
    <col min="13825" max="13825" width="3.25" style="98" customWidth="1"/>
    <col min="13826" max="13826" width="9.5" style="98" customWidth="1"/>
    <col min="13827" max="13827" width="3.25" style="98" customWidth="1"/>
    <col min="13828" max="13828" width="9.5" style="98" customWidth="1"/>
    <col min="13829" max="13829" width="6.5" style="98" customWidth="1"/>
    <col min="13830" max="13830" width="18.125" style="98" customWidth="1"/>
    <col min="13831" max="13831" width="6.5" style="98" customWidth="1"/>
    <col min="13832" max="13832" width="19.75" style="98" customWidth="1"/>
    <col min="13833" max="13833" width="10.375" style="98" customWidth="1"/>
    <col min="13834" max="14080" width="8.75" style="98"/>
    <col min="14081" max="14081" width="3.25" style="98" customWidth="1"/>
    <col min="14082" max="14082" width="9.5" style="98" customWidth="1"/>
    <col min="14083" max="14083" width="3.25" style="98" customWidth="1"/>
    <col min="14084" max="14084" width="9.5" style="98" customWidth="1"/>
    <col min="14085" max="14085" width="6.5" style="98" customWidth="1"/>
    <col min="14086" max="14086" width="18.125" style="98" customWidth="1"/>
    <col min="14087" max="14087" width="6.5" style="98" customWidth="1"/>
    <col min="14088" max="14088" width="19.75" style="98" customWidth="1"/>
    <col min="14089" max="14089" width="10.375" style="98" customWidth="1"/>
    <col min="14090" max="14336" width="8.75" style="98"/>
    <col min="14337" max="14337" width="3.25" style="98" customWidth="1"/>
    <col min="14338" max="14338" width="9.5" style="98" customWidth="1"/>
    <col min="14339" max="14339" width="3.25" style="98" customWidth="1"/>
    <col min="14340" max="14340" width="9.5" style="98" customWidth="1"/>
    <col min="14341" max="14341" width="6.5" style="98" customWidth="1"/>
    <col min="14342" max="14342" width="18.125" style="98" customWidth="1"/>
    <col min="14343" max="14343" width="6.5" style="98" customWidth="1"/>
    <col min="14344" max="14344" width="19.75" style="98" customWidth="1"/>
    <col min="14345" max="14345" width="10.375" style="98" customWidth="1"/>
    <col min="14346" max="14592" width="8.75" style="98"/>
    <col min="14593" max="14593" width="3.25" style="98" customWidth="1"/>
    <col min="14594" max="14594" width="9.5" style="98" customWidth="1"/>
    <col min="14595" max="14595" width="3.25" style="98" customWidth="1"/>
    <col min="14596" max="14596" width="9.5" style="98" customWidth="1"/>
    <col min="14597" max="14597" width="6.5" style="98" customWidth="1"/>
    <col min="14598" max="14598" width="18.125" style="98" customWidth="1"/>
    <col min="14599" max="14599" width="6.5" style="98" customWidth="1"/>
    <col min="14600" max="14600" width="19.75" style="98" customWidth="1"/>
    <col min="14601" max="14601" width="10.375" style="98" customWidth="1"/>
    <col min="14602" max="14848" width="8.75" style="98"/>
    <col min="14849" max="14849" width="3.25" style="98" customWidth="1"/>
    <col min="14850" max="14850" width="9.5" style="98" customWidth="1"/>
    <col min="14851" max="14851" width="3.25" style="98" customWidth="1"/>
    <col min="14852" max="14852" width="9.5" style="98" customWidth="1"/>
    <col min="14853" max="14853" width="6.5" style="98" customWidth="1"/>
    <col min="14854" max="14854" width="18.125" style="98" customWidth="1"/>
    <col min="14855" max="14855" width="6.5" style="98" customWidth="1"/>
    <col min="14856" max="14856" width="19.75" style="98" customWidth="1"/>
    <col min="14857" max="14857" width="10.375" style="98" customWidth="1"/>
    <col min="14858" max="15104" width="8.75" style="98"/>
    <col min="15105" max="15105" width="3.25" style="98" customWidth="1"/>
    <col min="15106" max="15106" width="9.5" style="98" customWidth="1"/>
    <col min="15107" max="15107" width="3.25" style="98" customWidth="1"/>
    <col min="15108" max="15108" width="9.5" style="98" customWidth="1"/>
    <col min="15109" max="15109" width="6.5" style="98" customWidth="1"/>
    <col min="15110" max="15110" width="18.125" style="98" customWidth="1"/>
    <col min="15111" max="15111" width="6.5" style="98" customWidth="1"/>
    <col min="15112" max="15112" width="19.75" style="98" customWidth="1"/>
    <col min="15113" max="15113" width="10.375" style="98" customWidth="1"/>
    <col min="15114" max="15360" width="8.75" style="98"/>
    <col min="15361" max="15361" width="3.25" style="98" customWidth="1"/>
    <col min="15362" max="15362" width="9.5" style="98" customWidth="1"/>
    <col min="15363" max="15363" width="3.25" style="98" customWidth="1"/>
    <col min="15364" max="15364" width="9.5" style="98" customWidth="1"/>
    <col min="15365" max="15365" width="6.5" style="98" customWidth="1"/>
    <col min="15366" max="15366" width="18.125" style="98" customWidth="1"/>
    <col min="15367" max="15367" width="6.5" style="98" customWidth="1"/>
    <col min="15368" max="15368" width="19.75" style="98" customWidth="1"/>
    <col min="15369" max="15369" width="10.375" style="98" customWidth="1"/>
    <col min="15370" max="15616" width="8.75" style="98"/>
    <col min="15617" max="15617" width="3.25" style="98" customWidth="1"/>
    <col min="15618" max="15618" width="9.5" style="98" customWidth="1"/>
    <col min="15619" max="15619" width="3.25" style="98" customWidth="1"/>
    <col min="15620" max="15620" width="9.5" style="98" customWidth="1"/>
    <col min="15621" max="15621" width="6.5" style="98" customWidth="1"/>
    <col min="15622" max="15622" width="18.125" style="98" customWidth="1"/>
    <col min="15623" max="15623" width="6.5" style="98" customWidth="1"/>
    <col min="15624" max="15624" width="19.75" style="98" customWidth="1"/>
    <col min="15625" max="15625" width="10.375" style="98" customWidth="1"/>
    <col min="15626" max="15872" width="8.75" style="98"/>
    <col min="15873" max="15873" width="3.25" style="98" customWidth="1"/>
    <col min="15874" max="15874" width="9.5" style="98" customWidth="1"/>
    <col min="15875" max="15875" width="3.25" style="98" customWidth="1"/>
    <col min="15876" max="15876" width="9.5" style="98" customWidth="1"/>
    <col min="15877" max="15877" width="6.5" style="98" customWidth="1"/>
    <col min="15878" max="15878" width="18.125" style="98" customWidth="1"/>
    <col min="15879" max="15879" width="6.5" style="98" customWidth="1"/>
    <col min="15880" max="15880" width="19.75" style="98" customWidth="1"/>
    <col min="15881" max="15881" width="10.375" style="98" customWidth="1"/>
    <col min="15882" max="16128" width="8.75" style="98"/>
    <col min="16129" max="16129" width="3.25" style="98" customWidth="1"/>
    <col min="16130" max="16130" width="9.5" style="98" customWidth="1"/>
    <col min="16131" max="16131" width="3.25" style="98" customWidth="1"/>
    <col min="16132" max="16132" width="9.5" style="98" customWidth="1"/>
    <col min="16133" max="16133" width="6.5" style="98" customWidth="1"/>
    <col min="16134" max="16134" width="18.125" style="98" customWidth="1"/>
    <col min="16135" max="16135" width="6.5" style="98" customWidth="1"/>
    <col min="16136" max="16136" width="19.75" style="98" customWidth="1"/>
    <col min="16137" max="16137" width="10.375" style="98" customWidth="1"/>
    <col min="16138" max="16384" width="8.75" style="98"/>
  </cols>
  <sheetData>
    <row r="1" spans="1:9" ht="18.75" customHeight="1" thickTop="1" x14ac:dyDescent="0.15">
      <c r="A1" s="413" t="s">
        <v>272</v>
      </c>
      <c r="B1" s="414"/>
      <c r="C1" s="414"/>
      <c r="D1" s="414"/>
      <c r="E1" s="414"/>
      <c r="F1" s="414"/>
      <c r="G1" s="414"/>
      <c r="H1" s="414"/>
      <c r="I1" s="415"/>
    </row>
    <row r="2" spans="1:9" ht="21" customHeight="1" x14ac:dyDescent="0.15">
      <c r="A2" s="416" t="s">
        <v>273</v>
      </c>
      <c r="B2" s="275"/>
      <c r="C2" s="275"/>
      <c r="D2" s="275"/>
      <c r="E2" s="182" t="s">
        <v>274</v>
      </c>
      <c r="F2" s="183"/>
      <c r="G2" s="182" t="s">
        <v>275</v>
      </c>
      <c r="H2" s="417"/>
      <c r="I2" s="418"/>
    </row>
    <row r="3" spans="1:9" ht="12" customHeight="1" x14ac:dyDescent="0.15">
      <c r="A3" s="416" t="s">
        <v>276</v>
      </c>
      <c r="B3" s="419"/>
      <c r="C3" s="411" t="s">
        <v>277</v>
      </c>
      <c r="D3" s="419"/>
      <c r="E3" s="118" t="s">
        <v>278</v>
      </c>
      <c r="F3" s="395"/>
      <c r="G3" s="396"/>
      <c r="H3" s="396"/>
      <c r="I3" s="184" t="s">
        <v>279</v>
      </c>
    </row>
    <row r="4" spans="1:9" ht="33.950000000000003" customHeight="1" x14ac:dyDescent="0.15">
      <c r="A4" s="416"/>
      <c r="B4" s="419"/>
      <c r="C4" s="411"/>
      <c r="D4" s="419"/>
      <c r="E4" s="185">
        <v>1</v>
      </c>
      <c r="F4" s="397"/>
      <c r="G4" s="398"/>
      <c r="H4" s="398"/>
      <c r="I4" s="186"/>
    </row>
    <row r="5" spans="1:9" ht="12" customHeight="1" x14ac:dyDescent="0.15">
      <c r="A5" s="388" t="s">
        <v>268</v>
      </c>
      <c r="B5" s="409"/>
      <c r="C5" s="411" t="s">
        <v>271</v>
      </c>
      <c r="D5" s="412"/>
      <c r="E5" s="118" t="s">
        <v>278</v>
      </c>
      <c r="F5" s="395"/>
      <c r="G5" s="396"/>
      <c r="H5" s="396"/>
      <c r="I5" s="187" t="s">
        <v>279</v>
      </c>
    </row>
    <row r="6" spans="1:9" ht="33.950000000000003" customHeight="1" x14ac:dyDescent="0.15">
      <c r="A6" s="388"/>
      <c r="B6" s="410"/>
      <c r="C6" s="411"/>
      <c r="D6" s="412"/>
      <c r="E6" s="185">
        <v>2</v>
      </c>
      <c r="F6" s="397"/>
      <c r="G6" s="398"/>
      <c r="H6" s="398"/>
      <c r="I6" s="186"/>
    </row>
    <row r="7" spans="1:9" ht="12" customHeight="1" x14ac:dyDescent="0.15">
      <c r="A7" s="388" t="s">
        <v>228</v>
      </c>
      <c r="B7" s="389"/>
      <c r="C7" s="390"/>
      <c r="D7" s="391"/>
      <c r="E7" s="118" t="s">
        <v>278</v>
      </c>
      <c r="F7" s="395"/>
      <c r="G7" s="396"/>
      <c r="H7" s="396"/>
      <c r="I7" s="187" t="s">
        <v>279</v>
      </c>
    </row>
    <row r="8" spans="1:9" ht="33.950000000000003" customHeight="1" x14ac:dyDescent="0.15">
      <c r="A8" s="388"/>
      <c r="B8" s="392"/>
      <c r="C8" s="393"/>
      <c r="D8" s="394"/>
      <c r="E8" s="185">
        <v>3</v>
      </c>
      <c r="F8" s="397"/>
      <c r="G8" s="398"/>
      <c r="H8" s="398"/>
      <c r="I8" s="186"/>
    </row>
    <row r="9" spans="1:9" ht="12" customHeight="1" x14ac:dyDescent="0.15">
      <c r="A9" s="399" t="s">
        <v>280</v>
      </c>
      <c r="B9" s="401"/>
      <c r="C9" s="402"/>
      <c r="D9" s="403"/>
      <c r="E9" s="118" t="s">
        <v>278</v>
      </c>
      <c r="F9" s="395"/>
      <c r="G9" s="396"/>
      <c r="H9" s="396"/>
      <c r="I9" s="187" t="s">
        <v>279</v>
      </c>
    </row>
    <row r="10" spans="1:9" ht="33.950000000000003" customHeight="1" thickBot="1" x14ac:dyDescent="0.2">
      <c r="A10" s="400"/>
      <c r="B10" s="404"/>
      <c r="C10" s="405"/>
      <c r="D10" s="406"/>
      <c r="E10" s="188">
        <v>4</v>
      </c>
      <c r="F10" s="407"/>
      <c r="G10" s="408"/>
      <c r="H10" s="408"/>
      <c r="I10" s="189"/>
    </row>
    <row r="11" spans="1:9" ht="21.6" customHeight="1" thickTop="1" thickBot="1" x14ac:dyDescent="0.2"/>
    <row r="12" spans="1:9" ht="18.75" customHeight="1" thickTop="1" x14ac:dyDescent="0.15">
      <c r="A12" s="413" t="s">
        <v>272</v>
      </c>
      <c r="B12" s="414"/>
      <c r="C12" s="414"/>
      <c r="D12" s="414"/>
      <c r="E12" s="414"/>
      <c r="F12" s="414"/>
      <c r="G12" s="414"/>
      <c r="H12" s="414"/>
      <c r="I12" s="415"/>
    </row>
    <row r="13" spans="1:9" ht="21" customHeight="1" x14ac:dyDescent="0.15">
      <c r="A13" s="416" t="s">
        <v>273</v>
      </c>
      <c r="B13" s="275"/>
      <c r="C13" s="275"/>
      <c r="D13" s="275"/>
      <c r="E13" s="182" t="s">
        <v>274</v>
      </c>
      <c r="F13" s="183">
        <f>F2</f>
        <v>0</v>
      </c>
      <c r="G13" s="182" t="s">
        <v>275</v>
      </c>
      <c r="H13" s="417">
        <f>H2</f>
        <v>0</v>
      </c>
      <c r="I13" s="418"/>
    </row>
    <row r="14" spans="1:9" ht="12" customHeight="1" x14ac:dyDescent="0.15">
      <c r="A14" s="416" t="s">
        <v>276</v>
      </c>
      <c r="B14" s="419"/>
      <c r="C14" s="411" t="s">
        <v>277</v>
      </c>
      <c r="D14" s="419"/>
      <c r="E14" s="118" t="s">
        <v>278</v>
      </c>
      <c r="F14" s="395"/>
      <c r="G14" s="396"/>
      <c r="H14" s="396"/>
      <c r="I14" s="184" t="s">
        <v>279</v>
      </c>
    </row>
    <row r="15" spans="1:9" ht="33.950000000000003" customHeight="1" x14ac:dyDescent="0.15">
      <c r="A15" s="416"/>
      <c r="B15" s="419"/>
      <c r="C15" s="411"/>
      <c r="D15" s="419"/>
      <c r="E15" s="185">
        <v>1</v>
      </c>
      <c r="F15" s="397"/>
      <c r="G15" s="398"/>
      <c r="H15" s="398"/>
      <c r="I15" s="186"/>
    </row>
    <row r="16" spans="1:9" ht="12" customHeight="1" x14ac:dyDescent="0.15">
      <c r="A16" s="388" t="s">
        <v>268</v>
      </c>
      <c r="B16" s="409"/>
      <c r="C16" s="411" t="s">
        <v>271</v>
      </c>
      <c r="D16" s="412"/>
      <c r="E16" s="118" t="s">
        <v>278</v>
      </c>
      <c r="F16" s="395"/>
      <c r="G16" s="396"/>
      <c r="H16" s="396"/>
      <c r="I16" s="187" t="s">
        <v>279</v>
      </c>
    </row>
    <row r="17" spans="1:9" ht="33.950000000000003" customHeight="1" x14ac:dyDescent="0.15">
      <c r="A17" s="388"/>
      <c r="B17" s="410"/>
      <c r="C17" s="411"/>
      <c r="D17" s="412"/>
      <c r="E17" s="185">
        <v>2</v>
      </c>
      <c r="F17" s="397"/>
      <c r="G17" s="398"/>
      <c r="H17" s="398"/>
      <c r="I17" s="186"/>
    </row>
    <row r="18" spans="1:9" ht="12" customHeight="1" x14ac:dyDescent="0.15">
      <c r="A18" s="388" t="s">
        <v>228</v>
      </c>
      <c r="B18" s="389"/>
      <c r="C18" s="390"/>
      <c r="D18" s="391"/>
      <c r="E18" s="118" t="s">
        <v>278</v>
      </c>
      <c r="F18" s="395"/>
      <c r="G18" s="396"/>
      <c r="H18" s="396"/>
      <c r="I18" s="187" t="s">
        <v>279</v>
      </c>
    </row>
    <row r="19" spans="1:9" ht="33.950000000000003" customHeight="1" x14ac:dyDescent="0.15">
      <c r="A19" s="388"/>
      <c r="B19" s="392"/>
      <c r="C19" s="393"/>
      <c r="D19" s="394"/>
      <c r="E19" s="185">
        <v>3</v>
      </c>
      <c r="F19" s="397"/>
      <c r="G19" s="398"/>
      <c r="H19" s="398"/>
      <c r="I19" s="186"/>
    </row>
    <row r="20" spans="1:9" ht="12" customHeight="1" x14ac:dyDescent="0.15">
      <c r="A20" s="399" t="s">
        <v>280</v>
      </c>
      <c r="B20" s="401"/>
      <c r="C20" s="402"/>
      <c r="D20" s="403"/>
      <c r="E20" s="118" t="s">
        <v>278</v>
      </c>
      <c r="F20" s="395"/>
      <c r="G20" s="396"/>
      <c r="H20" s="396"/>
      <c r="I20" s="187" t="s">
        <v>279</v>
      </c>
    </row>
    <row r="21" spans="1:9" ht="33.950000000000003" customHeight="1" thickBot="1" x14ac:dyDescent="0.2">
      <c r="A21" s="400"/>
      <c r="B21" s="404"/>
      <c r="C21" s="405"/>
      <c r="D21" s="406"/>
      <c r="E21" s="188">
        <v>4</v>
      </c>
      <c r="F21" s="407"/>
      <c r="G21" s="408"/>
      <c r="H21" s="408"/>
      <c r="I21" s="189"/>
    </row>
    <row r="22" spans="1:9" ht="20.45" customHeight="1" thickTop="1" thickBot="1" x14ac:dyDescent="0.2"/>
    <row r="23" spans="1:9" ht="18.75" customHeight="1" thickTop="1" x14ac:dyDescent="0.15">
      <c r="A23" s="413" t="s">
        <v>272</v>
      </c>
      <c r="B23" s="414"/>
      <c r="C23" s="414"/>
      <c r="D23" s="414"/>
      <c r="E23" s="414"/>
      <c r="F23" s="414"/>
      <c r="G23" s="414"/>
      <c r="H23" s="414"/>
      <c r="I23" s="415"/>
    </row>
    <row r="24" spans="1:9" ht="21" customHeight="1" x14ac:dyDescent="0.15">
      <c r="A24" s="416" t="s">
        <v>273</v>
      </c>
      <c r="B24" s="275"/>
      <c r="C24" s="275"/>
      <c r="D24" s="275"/>
      <c r="E24" s="182" t="s">
        <v>274</v>
      </c>
      <c r="F24" s="183">
        <f>F13</f>
        <v>0</v>
      </c>
      <c r="G24" s="182" t="s">
        <v>275</v>
      </c>
      <c r="H24" s="417">
        <f>H13</f>
        <v>0</v>
      </c>
      <c r="I24" s="418"/>
    </row>
    <row r="25" spans="1:9" ht="12" customHeight="1" x14ac:dyDescent="0.15">
      <c r="A25" s="416" t="s">
        <v>276</v>
      </c>
      <c r="B25" s="419"/>
      <c r="C25" s="411" t="s">
        <v>277</v>
      </c>
      <c r="D25" s="419"/>
      <c r="E25" s="118" t="s">
        <v>278</v>
      </c>
      <c r="F25" s="395"/>
      <c r="G25" s="396"/>
      <c r="H25" s="396"/>
      <c r="I25" s="184" t="s">
        <v>279</v>
      </c>
    </row>
    <row r="26" spans="1:9" ht="33.950000000000003" customHeight="1" x14ac:dyDescent="0.15">
      <c r="A26" s="416"/>
      <c r="B26" s="419"/>
      <c r="C26" s="411"/>
      <c r="D26" s="419"/>
      <c r="E26" s="185">
        <v>1</v>
      </c>
      <c r="F26" s="397"/>
      <c r="G26" s="398"/>
      <c r="H26" s="398"/>
      <c r="I26" s="186"/>
    </row>
    <row r="27" spans="1:9" ht="12" customHeight="1" x14ac:dyDescent="0.15">
      <c r="A27" s="388" t="s">
        <v>268</v>
      </c>
      <c r="B27" s="409"/>
      <c r="C27" s="411" t="s">
        <v>271</v>
      </c>
      <c r="D27" s="412"/>
      <c r="E27" s="118" t="s">
        <v>278</v>
      </c>
      <c r="F27" s="395"/>
      <c r="G27" s="396"/>
      <c r="H27" s="396"/>
      <c r="I27" s="187" t="s">
        <v>279</v>
      </c>
    </row>
    <row r="28" spans="1:9" ht="33.950000000000003" customHeight="1" x14ac:dyDescent="0.15">
      <c r="A28" s="388"/>
      <c r="B28" s="410"/>
      <c r="C28" s="411"/>
      <c r="D28" s="412"/>
      <c r="E28" s="185">
        <v>2</v>
      </c>
      <c r="F28" s="397"/>
      <c r="G28" s="398"/>
      <c r="H28" s="398"/>
      <c r="I28" s="186"/>
    </row>
    <row r="29" spans="1:9" ht="12" customHeight="1" x14ac:dyDescent="0.15">
      <c r="A29" s="388" t="s">
        <v>228</v>
      </c>
      <c r="B29" s="389"/>
      <c r="C29" s="390"/>
      <c r="D29" s="391"/>
      <c r="E29" s="118" t="s">
        <v>278</v>
      </c>
      <c r="F29" s="395"/>
      <c r="G29" s="396"/>
      <c r="H29" s="396"/>
      <c r="I29" s="187" t="s">
        <v>279</v>
      </c>
    </row>
    <row r="30" spans="1:9" ht="33.950000000000003" customHeight="1" x14ac:dyDescent="0.15">
      <c r="A30" s="388"/>
      <c r="B30" s="392"/>
      <c r="C30" s="393"/>
      <c r="D30" s="394"/>
      <c r="E30" s="185">
        <v>3</v>
      </c>
      <c r="F30" s="397"/>
      <c r="G30" s="398"/>
      <c r="H30" s="398"/>
      <c r="I30" s="186"/>
    </row>
    <row r="31" spans="1:9" ht="12" customHeight="1" x14ac:dyDescent="0.15">
      <c r="A31" s="399" t="s">
        <v>280</v>
      </c>
      <c r="B31" s="401"/>
      <c r="C31" s="402"/>
      <c r="D31" s="403"/>
      <c r="E31" s="118" t="s">
        <v>278</v>
      </c>
      <c r="F31" s="395"/>
      <c r="G31" s="396"/>
      <c r="H31" s="396"/>
      <c r="I31" s="187" t="s">
        <v>279</v>
      </c>
    </row>
    <row r="32" spans="1:9" ht="33.950000000000003" customHeight="1" thickBot="1" x14ac:dyDescent="0.2">
      <c r="A32" s="400"/>
      <c r="B32" s="404"/>
      <c r="C32" s="405"/>
      <c r="D32" s="406"/>
      <c r="E32" s="188">
        <v>4</v>
      </c>
      <c r="F32" s="407"/>
      <c r="G32" s="408"/>
      <c r="H32" s="408"/>
      <c r="I32" s="189"/>
    </row>
    <row r="33" ht="14.25" thickTop="1" x14ac:dyDescent="0.15"/>
  </sheetData>
  <mergeCells count="72">
    <mergeCell ref="A1:I1"/>
    <mergeCell ref="A2:B2"/>
    <mergeCell ref="C2:D2"/>
    <mergeCell ref="H2:I2"/>
    <mergeCell ref="A3:A4"/>
    <mergeCell ref="B3:B4"/>
    <mergeCell ref="C3:C4"/>
    <mergeCell ref="D3:D4"/>
    <mergeCell ref="F3:H3"/>
    <mergeCell ref="F4:H4"/>
    <mergeCell ref="A5:A6"/>
    <mergeCell ref="B5:B6"/>
    <mergeCell ref="C5:C6"/>
    <mergeCell ref="D5:D6"/>
    <mergeCell ref="F5:H5"/>
    <mergeCell ref="F6:H6"/>
    <mergeCell ref="A7:A8"/>
    <mergeCell ref="B7:D8"/>
    <mergeCell ref="F7:H7"/>
    <mergeCell ref="F8:H8"/>
    <mergeCell ref="A9:A10"/>
    <mergeCell ref="B9:D10"/>
    <mergeCell ref="F9:H9"/>
    <mergeCell ref="F10:H10"/>
    <mergeCell ref="A12:I12"/>
    <mergeCell ref="A13:B13"/>
    <mergeCell ref="C13:D13"/>
    <mergeCell ref="H13:I13"/>
    <mergeCell ref="A14:A15"/>
    <mergeCell ref="B14:B15"/>
    <mergeCell ref="C14:C15"/>
    <mergeCell ref="D14:D15"/>
    <mergeCell ref="F14:H14"/>
    <mergeCell ref="F15:H15"/>
    <mergeCell ref="A16:A17"/>
    <mergeCell ref="B16:B17"/>
    <mergeCell ref="C16:C17"/>
    <mergeCell ref="D16:D17"/>
    <mergeCell ref="F16:H16"/>
    <mergeCell ref="F17:H17"/>
    <mergeCell ref="A18:A19"/>
    <mergeCell ref="B18:D19"/>
    <mergeCell ref="F18:H18"/>
    <mergeCell ref="F19:H19"/>
    <mergeCell ref="A20:A21"/>
    <mergeCell ref="B20:D21"/>
    <mergeCell ref="F20:H20"/>
    <mergeCell ref="F21:H21"/>
    <mergeCell ref="A23:I23"/>
    <mergeCell ref="A24:B24"/>
    <mergeCell ref="C24:D24"/>
    <mergeCell ref="H24:I24"/>
    <mergeCell ref="A25:A26"/>
    <mergeCell ref="B25:B26"/>
    <mergeCell ref="C25:C26"/>
    <mergeCell ref="D25:D26"/>
    <mergeCell ref="F25:H25"/>
    <mergeCell ref="F26:H26"/>
    <mergeCell ref="A27:A28"/>
    <mergeCell ref="B27:B28"/>
    <mergeCell ref="C27:C28"/>
    <mergeCell ref="D27:D28"/>
    <mergeCell ref="F27:H27"/>
    <mergeCell ref="F28:H28"/>
    <mergeCell ref="A29:A30"/>
    <mergeCell ref="B29:D30"/>
    <mergeCell ref="F29:H29"/>
    <mergeCell ref="F30:H30"/>
    <mergeCell ref="A31:A32"/>
    <mergeCell ref="B31:D32"/>
    <mergeCell ref="F31:H31"/>
    <mergeCell ref="F32:H32"/>
  </mergeCells>
  <phoneticPr fontId="49"/>
  <conditionalFormatting sqref="F13 H13:I13 F24 H24:I24">
    <cfRule type="cellIs" dxfId="3" priority="1" stopIfTrue="1" operator="equal">
      <formula>0</formula>
    </cfRule>
  </conditionalFormatting>
  <dataValidations count="4">
    <dataValidation type="list" allowBlank="1" showInputMessage="1" showErrorMessage="1" sqref="B9:D10 IX9:IZ10 ST9:SV10 ACP9:ACR10 AML9:AMN10 AWH9:AWJ10 BGD9:BGF10 BPZ9:BQB10 BZV9:BZX10 CJR9:CJT10 CTN9:CTP10 DDJ9:DDL10 DNF9:DNH10 DXB9:DXD10 EGX9:EGZ10 EQT9:EQV10 FAP9:FAR10 FKL9:FKN10 FUH9:FUJ10 GED9:GEF10 GNZ9:GOB10 GXV9:GXX10 HHR9:HHT10 HRN9:HRP10 IBJ9:IBL10 ILF9:ILH10 IVB9:IVD10 JEX9:JEZ10 JOT9:JOV10 JYP9:JYR10 KIL9:KIN10 KSH9:KSJ10 LCD9:LCF10 LLZ9:LMB10 LVV9:LVX10 MFR9:MFT10 MPN9:MPP10 MZJ9:MZL10 NJF9:NJH10 NTB9:NTD10 OCX9:OCZ10 OMT9:OMV10 OWP9:OWR10 PGL9:PGN10 PQH9:PQJ10 QAD9:QAF10 QJZ9:QKB10 QTV9:QTX10 RDR9:RDT10 RNN9:RNP10 RXJ9:RXL10 SHF9:SHH10 SRB9:SRD10 TAX9:TAZ10 TKT9:TKV10 TUP9:TUR10 UEL9:UEN10 UOH9:UOJ10 UYD9:UYF10 VHZ9:VIB10 VRV9:VRX10 WBR9:WBT10 WLN9:WLP10 WVJ9:WVL10 B65545:D65546 IX65545:IZ65546 ST65545:SV65546 ACP65545:ACR65546 AML65545:AMN65546 AWH65545:AWJ65546 BGD65545:BGF65546 BPZ65545:BQB65546 BZV65545:BZX65546 CJR65545:CJT65546 CTN65545:CTP65546 DDJ65545:DDL65546 DNF65545:DNH65546 DXB65545:DXD65546 EGX65545:EGZ65546 EQT65545:EQV65546 FAP65545:FAR65546 FKL65545:FKN65546 FUH65545:FUJ65546 GED65545:GEF65546 GNZ65545:GOB65546 GXV65545:GXX65546 HHR65545:HHT65546 HRN65545:HRP65546 IBJ65545:IBL65546 ILF65545:ILH65546 IVB65545:IVD65546 JEX65545:JEZ65546 JOT65545:JOV65546 JYP65545:JYR65546 KIL65545:KIN65546 KSH65545:KSJ65546 LCD65545:LCF65546 LLZ65545:LMB65546 LVV65545:LVX65546 MFR65545:MFT65546 MPN65545:MPP65546 MZJ65545:MZL65546 NJF65545:NJH65546 NTB65545:NTD65546 OCX65545:OCZ65546 OMT65545:OMV65546 OWP65545:OWR65546 PGL65545:PGN65546 PQH65545:PQJ65546 QAD65545:QAF65546 QJZ65545:QKB65546 QTV65545:QTX65546 RDR65545:RDT65546 RNN65545:RNP65546 RXJ65545:RXL65546 SHF65545:SHH65546 SRB65545:SRD65546 TAX65545:TAZ65546 TKT65545:TKV65546 TUP65545:TUR65546 UEL65545:UEN65546 UOH65545:UOJ65546 UYD65545:UYF65546 VHZ65545:VIB65546 VRV65545:VRX65546 WBR65545:WBT65546 WLN65545:WLP65546 WVJ65545:WVL65546 B131081:D131082 IX131081:IZ131082 ST131081:SV131082 ACP131081:ACR131082 AML131081:AMN131082 AWH131081:AWJ131082 BGD131081:BGF131082 BPZ131081:BQB131082 BZV131081:BZX131082 CJR131081:CJT131082 CTN131081:CTP131082 DDJ131081:DDL131082 DNF131081:DNH131082 DXB131081:DXD131082 EGX131081:EGZ131082 EQT131081:EQV131082 FAP131081:FAR131082 FKL131081:FKN131082 FUH131081:FUJ131082 GED131081:GEF131082 GNZ131081:GOB131082 GXV131081:GXX131082 HHR131081:HHT131082 HRN131081:HRP131082 IBJ131081:IBL131082 ILF131081:ILH131082 IVB131081:IVD131082 JEX131081:JEZ131082 JOT131081:JOV131082 JYP131081:JYR131082 KIL131081:KIN131082 KSH131081:KSJ131082 LCD131081:LCF131082 LLZ131081:LMB131082 LVV131081:LVX131082 MFR131081:MFT131082 MPN131081:MPP131082 MZJ131081:MZL131082 NJF131081:NJH131082 NTB131081:NTD131082 OCX131081:OCZ131082 OMT131081:OMV131082 OWP131081:OWR131082 PGL131081:PGN131082 PQH131081:PQJ131082 QAD131081:QAF131082 QJZ131081:QKB131082 QTV131081:QTX131082 RDR131081:RDT131082 RNN131081:RNP131082 RXJ131081:RXL131082 SHF131081:SHH131082 SRB131081:SRD131082 TAX131081:TAZ131082 TKT131081:TKV131082 TUP131081:TUR131082 UEL131081:UEN131082 UOH131081:UOJ131082 UYD131081:UYF131082 VHZ131081:VIB131082 VRV131081:VRX131082 WBR131081:WBT131082 WLN131081:WLP131082 WVJ131081:WVL131082 B196617:D196618 IX196617:IZ196618 ST196617:SV196618 ACP196617:ACR196618 AML196617:AMN196618 AWH196617:AWJ196618 BGD196617:BGF196618 BPZ196617:BQB196618 BZV196617:BZX196618 CJR196617:CJT196618 CTN196617:CTP196618 DDJ196617:DDL196618 DNF196617:DNH196618 DXB196617:DXD196618 EGX196617:EGZ196618 EQT196617:EQV196618 FAP196617:FAR196618 FKL196617:FKN196618 FUH196617:FUJ196618 GED196617:GEF196618 GNZ196617:GOB196618 GXV196617:GXX196618 HHR196617:HHT196618 HRN196617:HRP196618 IBJ196617:IBL196618 ILF196617:ILH196618 IVB196617:IVD196618 JEX196617:JEZ196618 JOT196617:JOV196618 JYP196617:JYR196618 KIL196617:KIN196618 KSH196617:KSJ196618 LCD196617:LCF196618 LLZ196617:LMB196618 LVV196617:LVX196618 MFR196617:MFT196618 MPN196617:MPP196618 MZJ196617:MZL196618 NJF196617:NJH196618 NTB196617:NTD196618 OCX196617:OCZ196618 OMT196617:OMV196618 OWP196617:OWR196618 PGL196617:PGN196618 PQH196617:PQJ196618 QAD196617:QAF196618 QJZ196617:QKB196618 QTV196617:QTX196618 RDR196617:RDT196618 RNN196617:RNP196618 RXJ196617:RXL196618 SHF196617:SHH196618 SRB196617:SRD196618 TAX196617:TAZ196618 TKT196617:TKV196618 TUP196617:TUR196618 UEL196617:UEN196618 UOH196617:UOJ196618 UYD196617:UYF196618 VHZ196617:VIB196618 VRV196617:VRX196618 WBR196617:WBT196618 WLN196617:WLP196618 WVJ196617:WVL196618 B262153:D262154 IX262153:IZ262154 ST262153:SV262154 ACP262153:ACR262154 AML262153:AMN262154 AWH262153:AWJ262154 BGD262153:BGF262154 BPZ262153:BQB262154 BZV262153:BZX262154 CJR262153:CJT262154 CTN262153:CTP262154 DDJ262153:DDL262154 DNF262153:DNH262154 DXB262153:DXD262154 EGX262153:EGZ262154 EQT262153:EQV262154 FAP262153:FAR262154 FKL262153:FKN262154 FUH262153:FUJ262154 GED262153:GEF262154 GNZ262153:GOB262154 GXV262153:GXX262154 HHR262153:HHT262154 HRN262153:HRP262154 IBJ262153:IBL262154 ILF262153:ILH262154 IVB262153:IVD262154 JEX262153:JEZ262154 JOT262153:JOV262154 JYP262153:JYR262154 KIL262153:KIN262154 KSH262153:KSJ262154 LCD262153:LCF262154 LLZ262153:LMB262154 LVV262153:LVX262154 MFR262153:MFT262154 MPN262153:MPP262154 MZJ262153:MZL262154 NJF262153:NJH262154 NTB262153:NTD262154 OCX262153:OCZ262154 OMT262153:OMV262154 OWP262153:OWR262154 PGL262153:PGN262154 PQH262153:PQJ262154 QAD262153:QAF262154 QJZ262153:QKB262154 QTV262153:QTX262154 RDR262153:RDT262154 RNN262153:RNP262154 RXJ262153:RXL262154 SHF262153:SHH262154 SRB262153:SRD262154 TAX262153:TAZ262154 TKT262153:TKV262154 TUP262153:TUR262154 UEL262153:UEN262154 UOH262153:UOJ262154 UYD262153:UYF262154 VHZ262153:VIB262154 VRV262153:VRX262154 WBR262153:WBT262154 WLN262153:WLP262154 WVJ262153:WVL262154 B327689:D327690 IX327689:IZ327690 ST327689:SV327690 ACP327689:ACR327690 AML327689:AMN327690 AWH327689:AWJ327690 BGD327689:BGF327690 BPZ327689:BQB327690 BZV327689:BZX327690 CJR327689:CJT327690 CTN327689:CTP327690 DDJ327689:DDL327690 DNF327689:DNH327690 DXB327689:DXD327690 EGX327689:EGZ327690 EQT327689:EQV327690 FAP327689:FAR327690 FKL327689:FKN327690 FUH327689:FUJ327690 GED327689:GEF327690 GNZ327689:GOB327690 GXV327689:GXX327690 HHR327689:HHT327690 HRN327689:HRP327690 IBJ327689:IBL327690 ILF327689:ILH327690 IVB327689:IVD327690 JEX327689:JEZ327690 JOT327689:JOV327690 JYP327689:JYR327690 KIL327689:KIN327690 KSH327689:KSJ327690 LCD327689:LCF327690 LLZ327689:LMB327690 LVV327689:LVX327690 MFR327689:MFT327690 MPN327689:MPP327690 MZJ327689:MZL327690 NJF327689:NJH327690 NTB327689:NTD327690 OCX327689:OCZ327690 OMT327689:OMV327690 OWP327689:OWR327690 PGL327689:PGN327690 PQH327689:PQJ327690 QAD327689:QAF327690 QJZ327689:QKB327690 QTV327689:QTX327690 RDR327689:RDT327690 RNN327689:RNP327690 RXJ327689:RXL327690 SHF327689:SHH327690 SRB327689:SRD327690 TAX327689:TAZ327690 TKT327689:TKV327690 TUP327689:TUR327690 UEL327689:UEN327690 UOH327689:UOJ327690 UYD327689:UYF327690 VHZ327689:VIB327690 VRV327689:VRX327690 WBR327689:WBT327690 WLN327689:WLP327690 WVJ327689:WVL327690 B393225:D393226 IX393225:IZ393226 ST393225:SV393226 ACP393225:ACR393226 AML393225:AMN393226 AWH393225:AWJ393226 BGD393225:BGF393226 BPZ393225:BQB393226 BZV393225:BZX393226 CJR393225:CJT393226 CTN393225:CTP393226 DDJ393225:DDL393226 DNF393225:DNH393226 DXB393225:DXD393226 EGX393225:EGZ393226 EQT393225:EQV393226 FAP393225:FAR393226 FKL393225:FKN393226 FUH393225:FUJ393226 GED393225:GEF393226 GNZ393225:GOB393226 GXV393225:GXX393226 HHR393225:HHT393226 HRN393225:HRP393226 IBJ393225:IBL393226 ILF393225:ILH393226 IVB393225:IVD393226 JEX393225:JEZ393226 JOT393225:JOV393226 JYP393225:JYR393226 KIL393225:KIN393226 KSH393225:KSJ393226 LCD393225:LCF393226 LLZ393225:LMB393226 LVV393225:LVX393226 MFR393225:MFT393226 MPN393225:MPP393226 MZJ393225:MZL393226 NJF393225:NJH393226 NTB393225:NTD393226 OCX393225:OCZ393226 OMT393225:OMV393226 OWP393225:OWR393226 PGL393225:PGN393226 PQH393225:PQJ393226 QAD393225:QAF393226 QJZ393225:QKB393226 QTV393225:QTX393226 RDR393225:RDT393226 RNN393225:RNP393226 RXJ393225:RXL393226 SHF393225:SHH393226 SRB393225:SRD393226 TAX393225:TAZ393226 TKT393225:TKV393226 TUP393225:TUR393226 UEL393225:UEN393226 UOH393225:UOJ393226 UYD393225:UYF393226 VHZ393225:VIB393226 VRV393225:VRX393226 WBR393225:WBT393226 WLN393225:WLP393226 WVJ393225:WVL393226 B458761:D458762 IX458761:IZ458762 ST458761:SV458762 ACP458761:ACR458762 AML458761:AMN458762 AWH458761:AWJ458762 BGD458761:BGF458762 BPZ458761:BQB458762 BZV458761:BZX458762 CJR458761:CJT458762 CTN458761:CTP458762 DDJ458761:DDL458762 DNF458761:DNH458762 DXB458761:DXD458762 EGX458761:EGZ458762 EQT458761:EQV458762 FAP458761:FAR458762 FKL458761:FKN458762 FUH458761:FUJ458762 GED458761:GEF458762 GNZ458761:GOB458762 GXV458761:GXX458762 HHR458761:HHT458762 HRN458761:HRP458762 IBJ458761:IBL458762 ILF458761:ILH458762 IVB458761:IVD458762 JEX458761:JEZ458762 JOT458761:JOV458762 JYP458761:JYR458762 KIL458761:KIN458762 KSH458761:KSJ458762 LCD458761:LCF458762 LLZ458761:LMB458762 LVV458761:LVX458762 MFR458761:MFT458762 MPN458761:MPP458762 MZJ458761:MZL458762 NJF458761:NJH458762 NTB458761:NTD458762 OCX458761:OCZ458762 OMT458761:OMV458762 OWP458761:OWR458762 PGL458761:PGN458762 PQH458761:PQJ458762 QAD458761:QAF458762 QJZ458761:QKB458762 QTV458761:QTX458762 RDR458761:RDT458762 RNN458761:RNP458762 RXJ458761:RXL458762 SHF458761:SHH458762 SRB458761:SRD458762 TAX458761:TAZ458762 TKT458761:TKV458762 TUP458761:TUR458762 UEL458761:UEN458762 UOH458761:UOJ458762 UYD458761:UYF458762 VHZ458761:VIB458762 VRV458761:VRX458762 WBR458761:WBT458762 WLN458761:WLP458762 WVJ458761:WVL458762 B524297:D524298 IX524297:IZ524298 ST524297:SV524298 ACP524297:ACR524298 AML524297:AMN524298 AWH524297:AWJ524298 BGD524297:BGF524298 BPZ524297:BQB524298 BZV524297:BZX524298 CJR524297:CJT524298 CTN524297:CTP524298 DDJ524297:DDL524298 DNF524297:DNH524298 DXB524297:DXD524298 EGX524297:EGZ524298 EQT524297:EQV524298 FAP524297:FAR524298 FKL524297:FKN524298 FUH524297:FUJ524298 GED524297:GEF524298 GNZ524297:GOB524298 GXV524297:GXX524298 HHR524297:HHT524298 HRN524297:HRP524298 IBJ524297:IBL524298 ILF524297:ILH524298 IVB524297:IVD524298 JEX524297:JEZ524298 JOT524297:JOV524298 JYP524297:JYR524298 KIL524297:KIN524298 KSH524297:KSJ524298 LCD524297:LCF524298 LLZ524297:LMB524298 LVV524297:LVX524298 MFR524297:MFT524298 MPN524297:MPP524298 MZJ524297:MZL524298 NJF524297:NJH524298 NTB524297:NTD524298 OCX524297:OCZ524298 OMT524297:OMV524298 OWP524297:OWR524298 PGL524297:PGN524298 PQH524297:PQJ524298 QAD524297:QAF524298 QJZ524297:QKB524298 QTV524297:QTX524298 RDR524297:RDT524298 RNN524297:RNP524298 RXJ524297:RXL524298 SHF524297:SHH524298 SRB524297:SRD524298 TAX524297:TAZ524298 TKT524297:TKV524298 TUP524297:TUR524298 UEL524297:UEN524298 UOH524297:UOJ524298 UYD524297:UYF524298 VHZ524297:VIB524298 VRV524297:VRX524298 WBR524297:WBT524298 WLN524297:WLP524298 WVJ524297:WVL524298 B589833:D589834 IX589833:IZ589834 ST589833:SV589834 ACP589833:ACR589834 AML589833:AMN589834 AWH589833:AWJ589834 BGD589833:BGF589834 BPZ589833:BQB589834 BZV589833:BZX589834 CJR589833:CJT589834 CTN589833:CTP589834 DDJ589833:DDL589834 DNF589833:DNH589834 DXB589833:DXD589834 EGX589833:EGZ589834 EQT589833:EQV589834 FAP589833:FAR589834 FKL589833:FKN589834 FUH589833:FUJ589834 GED589833:GEF589834 GNZ589833:GOB589834 GXV589833:GXX589834 HHR589833:HHT589834 HRN589833:HRP589834 IBJ589833:IBL589834 ILF589833:ILH589834 IVB589833:IVD589834 JEX589833:JEZ589834 JOT589833:JOV589834 JYP589833:JYR589834 KIL589833:KIN589834 KSH589833:KSJ589834 LCD589833:LCF589834 LLZ589833:LMB589834 LVV589833:LVX589834 MFR589833:MFT589834 MPN589833:MPP589834 MZJ589833:MZL589834 NJF589833:NJH589834 NTB589833:NTD589834 OCX589833:OCZ589834 OMT589833:OMV589834 OWP589833:OWR589834 PGL589833:PGN589834 PQH589833:PQJ589834 QAD589833:QAF589834 QJZ589833:QKB589834 QTV589833:QTX589834 RDR589833:RDT589834 RNN589833:RNP589834 RXJ589833:RXL589834 SHF589833:SHH589834 SRB589833:SRD589834 TAX589833:TAZ589834 TKT589833:TKV589834 TUP589833:TUR589834 UEL589833:UEN589834 UOH589833:UOJ589834 UYD589833:UYF589834 VHZ589833:VIB589834 VRV589833:VRX589834 WBR589833:WBT589834 WLN589833:WLP589834 WVJ589833:WVL589834 B655369:D655370 IX655369:IZ655370 ST655369:SV655370 ACP655369:ACR655370 AML655369:AMN655370 AWH655369:AWJ655370 BGD655369:BGF655370 BPZ655369:BQB655370 BZV655369:BZX655370 CJR655369:CJT655370 CTN655369:CTP655370 DDJ655369:DDL655370 DNF655369:DNH655370 DXB655369:DXD655370 EGX655369:EGZ655370 EQT655369:EQV655370 FAP655369:FAR655370 FKL655369:FKN655370 FUH655369:FUJ655370 GED655369:GEF655370 GNZ655369:GOB655370 GXV655369:GXX655370 HHR655369:HHT655370 HRN655369:HRP655370 IBJ655369:IBL655370 ILF655369:ILH655370 IVB655369:IVD655370 JEX655369:JEZ655370 JOT655369:JOV655370 JYP655369:JYR655370 KIL655369:KIN655370 KSH655369:KSJ655370 LCD655369:LCF655370 LLZ655369:LMB655370 LVV655369:LVX655370 MFR655369:MFT655370 MPN655369:MPP655370 MZJ655369:MZL655370 NJF655369:NJH655370 NTB655369:NTD655370 OCX655369:OCZ655370 OMT655369:OMV655370 OWP655369:OWR655370 PGL655369:PGN655370 PQH655369:PQJ655370 QAD655369:QAF655370 QJZ655369:QKB655370 QTV655369:QTX655370 RDR655369:RDT655370 RNN655369:RNP655370 RXJ655369:RXL655370 SHF655369:SHH655370 SRB655369:SRD655370 TAX655369:TAZ655370 TKT655369:TKV655370 TUP655369:TUR655370 UEL655369:UEN655370 UOH655369:UOJ655370 UYD655369:UYF655370 VHZ655369:VIB655370 VRV655369:VRX655370 WBR655369:WBT655370 WLN655369:WLP655370 WVJ655369:WVL655370 B720905:D720906 IX720905:IZ720906 ST720905:SV720906 ACP720905:ACR720906 AML720905:AMN720906 AWH720905:AWJ720906 BGD720905:BGF720906 BPZ720905:BQB720906 BZV720905:BZX720906 CJR720905:CJT720906 CTN720905:CTP720906 DDJ720905:DDL720906 DNF720905:DNH720906 DXB720905:DXD720906 EGX720905:EGZ720906 EQT720905:EQV720906 FAP720905:FAR720906 FKL720905:FKN720906 FUH720905:FUJ720906 GED720905:GEF720906 GNZ720905:GOB720906 GXV720905:GXX720906 HHR720905:HHT720906 HRN720905:HRP720906 IBJ720905:IBL720906 ILF720905:ILH720906 IVB720905:IVD720906 JEX720905:JEZ720906 JOT720905:JOV720906 JYP720905:JYR720906 KIL720905:KIN720906 KSH720905:KSJ720906 LCD720905:LCF720906 LLZ720905:LMB720906 LVV720905:LVX720906 MFR720905:MFT720906 MPN720905:MPP720906 MZJ720905:MZL720906 NJF720905:NJH720906 NTB720905:NTD720906 OCX720905:OCZ720906 OMT720905:OMV720906 OWP720905:OWR720906 PGL720905:PGN720906 PQH720905:PQJ720906 QAD720905:QAF720906 QJZ720905:QKB720906 QTV720905:QTX720906 RDR720905:RDT720906 RNN720905:RNP720906 RXJ720905:RXL720906 SHF720905:SHH720906 SRB720905:SRD720906 TAX720905:TAZ720906 TKT720905:TKV720906 TUP720905:TUR720906 UEL720905:UEN720906 UOH720905:UOJ720906 UYD720905:UYF720906 VHZ720905:VIB720906 VRV720905:VRX720906 WBR720905:WBT720906 WLN720905:WLP720906 WVJ720905:WVL720906 B786441:D786442 IX786441:IZ786442 ST786441:SV786442 ACP786441:ACR786442 AML786441:AMN786442 AWH786441:AWJ786442 BGD786441:BGF786442 BPZ786441:BQB786442 BZV786441:BZX786442 CJR786441:CJT786442 CTN786441:CTP786442 DDJ786441:DDL786442 DNF786441:DNH786442 DXB786441:DXD786442 EGX786441:EGZ786442 EQT786441:EQV786442 FAP786441:FAR786442 FKL786441:FKN786442 FUH786441:FUJ786442 GED786441:GEF786442 GNZ786441:GOB786442 GXV786441:GXX786442 HHR786441:HHT786442 HRN786441:HRP786442 IBJ786441:IBL786442 ILF786441:ILH786442 IVB786441:IVD786442 JEX786441:JEZ786442 JOT786441:JOV786442 JYP786441:JYR786442 KIL786441:KIN786442 KSH786441:KSJ786442 LCD786441:LCF786442 LLZ786441:LMB786442 LVV786441:LVX786442 MFR786441:MFT786442 MPN786441:MPP786442 MZJ786441:MZL786442 NJF786441:NJH786442 NTB786441:NTD786442 OCX786441:OCZ786442 OMT786441:OMV786442 OWP786441:OWR786442 PGL786441:PGN786442 PQH786441:PQJ786442 QAD786441:QAF786442 QJZ786441:QKB786442 QTV786441:QTX786442 RDR786441:RDT786442 RNN786441:RNP786442 RXJ786441:RXL786442 SHF786441:SHH786442 SRB786441:SRD786442 TAX786441:TAZ786442 TKT786441:TKV786442 TUP786441:TUR786442 UEL786441:UEN786442 UOH786441:UOJ786442 UYD786441:UYF786442 VHZ786441:VIB786442 VRV786441:VRX786442 WBR786441:WBT786442 WLN786441:WLP786442 WVJ786441:WVL786442 B851977:D851978 IX851977:IZ851978 ST851977:SV851978 ACP851977:ACR851978 AML851977:AMN851978 AWH851977:AWJ851978 BGD851977:BGF851978 BPZ851977:BQB851978 BZV851977:BZX851978 CJR851977:CJT851978 CTN851977:CTP851978 DDJ851977:DDL851978 DNF851977:DNH851978 DXB851977:DXD851978 EGX851977:EGZ851978 EQT851977:EQV851978 FAP851977:FAR851978 FKL851977:FKN851978 FUH851977:FUJ851978 GED851977:GEF851978 GNZ851977:GOB851978 GXV851977:GXX851978 HHR851977:HHT851978 HRN851977:HRP851978 IBJ851977:IBL851978 ILF851977:ILH851978 IVB851977:IVD851978 JEX851977:JEZ851978 JOT851977:JOV851978 JYP851977:JYR851978 KIL851977:KIN851978 KSH851977:KSJ851978 LCD851977:LCF851978 LLZ851977:LMB851978 LVV851977:LVX851978 MFR851977:MFT851978 MPN851977:MPP851978 MZJ851977:MZL851978 NJF851977:NJH851978 NTB851977:NTD851978 OCX851977:OCZ851978 OMT851977:OMV851978 OWP851977:OWR851978 PGL851977:PGN851978 PQH851977:PQJ851978 QAD851977:QAF851978 QJZ851977:QKB851978 QTV851977:QTX851978 RDR851977:RDT851978 RNN851977:RNP851978 RXJ851977:RXL851978 SHF851977:SHH851978 SRB851977:SRD851978 TAX851977:TAZ851978 TKT851977:TKV851978 TUP851977:TUR851978 UEL851977:UEN851978 UOH851977:UOJ851978 UYD851977:UYF851978 VHZ851977:VIB851978 VRV851977:VRX851978 WBR851977:WBT851978 WLN851977:WLP851978 WVJ851977:WVL851978 B917513:D917514 IX917513:IZ917514 ST917513:SV917514 ACP917513:ACR917514 AML917513:AMN917514 AWH917513:AWJ917514 BGD917513:BGF917514 BPZ917513:BQB917514 BZV917513:BZX917514 CJR917513:CJT917514 CTN917513:CTP917514 DDJ917513:DDL917514 DNF917513:DNH917514 DXB917513:DXD917514 EGX917513:EGZ917514 EQT917513:EQV917514 FAP917513:FAR917514 FKL917513:FKN917514 FUH917513:FUJ917514 GED917513:GEF917514 GNZ917513:GOB917514 GXV917513:GXX917514 HHR917513:HHT917514 HRN917513:HRP917514 IBJ917513:IBL917514 ILF917513:ILH917514 IVB917513:IVD917514 JEX917513:JEZ917514 JOT917513:JOV917514 JYP917513:JYR917514 KIL917513:KIN917514 KSH917513:KSJ917514 LCD917513:LCF917514 LLZ917513:LMB917514 LVV917513:LVX917514 MFR917513:MFT917514 MPN917513:MPP917514 MZJ917513:MZL917514 NJF917513:NJH917514 NTB917513:NTD917514 OCX917513:OCZ917514 OMT917513:OMV917514 OWP917513:OWR917514 PGL917513:PGN917514 PQH917513:PQJ917514 QAD917513:QAF917514 QJZ917513:QKB917514 QTV917513:QTX917514 RDR917513:RDT917514 RNN917513:RNP917514 RXJ917513:RXL917514 SHF917513:SHH917514 SRB917513:SRD917514 TAX917513:TAZ917514 TKT917513:TKV917514 TUP917513:TUR917514 UEL917513:UEN917514 UOH917513:UOJ917514 UYD917513:UYF917514 VHZ917513:VIB917514 VRV917513:VRX917514 WBR917513:WBT917514 WLN917513:WLP917514 WVJ917513:WVL917514 B983049:D983050 IX983049:IZ983050 ST983049:SV983050 ACP983049:ACR983050 AML983049:AMN983050 AWH983049:AWJ983050 BGD983049:BGF983050 BPZ983049:BQB983050 BZV983049:BZX983050 CJR983049:CJT983050 CTN983049:CTP983050 DDJ983049:DDL983050 DNF983049:DNH983050 DXB983049:DXD983050 EGX983049:EGZ983050 EQT983049:EQV983050 FAP983049:FAR983050 FKL983049:FKN983050 FUH983049:FUJ983050 GED983049:GEF983050 GNZ983049:GOB983050 GXV983049:GXX983050 HHR983049:HHT983050 HRN983049:HRP983050 IBJ983049:IBL983050 ILF983049:ILH983050 IVB983049:IVD983050 JEX983049:JEZ983050 JOT983049:JOV983050 JYP983049:JYR983050 KIL983049:KIN983050 KSH983049:KSJ983050 LCD983049:LCF983050 LLZ983049:LMB983050 LVV983049:LVX983050 MFR983049:MFT983050 MPN983049:MPP983050 MZJ983049:MZL983050 NJF983049:NJH983050 NTB983049:NTD983050 OCX983049:OCZ983050 OMT983049:OMV983050 OWP983049:OWR983050 PGL983049:PGN983050 PQH983049:PQJ983050 QAD983049:QAF983050 QJZ983049:QKB983050 QTV983049:QTX983050 RDR983049:RDT983050 RNN983049:RNP983050 RXJ983049:RXL983050 SHF983049:SHH983050 SRB983049:SRD983050 TAX983049:TAZ983050 TKT983049:TKV983050 TUP983049:TUR983050 UEL983049:UEN983050 UOH983049:UOJ983050 UYD983049:UYF983050 VHZ983049:VIB983050 VRV983049:VRX983050 WBR983049:WBT983050 WLN983049:WLP983050 WVJ983049:WVL983050 B20:D21 IX20:IZ21 ST20:SV21 ACP20:ACR21 AML20:AMN21 AWH20:AWJ21 BGD20:BGF21 BPZ20:BQB21 BZV20:BZX21 CJR20:CJT21 CTN20:CTP21 DDJ20:DDL21 DNF20:DNH21 DXB20:DXD21 EGX20:EGZ21 EQT20:EQV21 FAP20:FAR21 FKL20:FKN21 FUH20:FUJ21 GED20:GEF21 GNZ20:GOB21 GXV20:GXX21 HHR20:HHT21 HRN20:HRP21 IBJ20:IBL21 ILF20:ILH21 IVB20:IVD21 JEX20:JEZ21 JOT20:JOV21 JYP20:JYR21 KIL20:KIN21 KSH20:KSJ21 LCD20:LCF21 LLZ20:LMB21 LVV20:LVX21 MFR20:MFT21 MPN20:MPP21 MZJ20:MZL21 NJF20:NJH21 NTB20:NTD21 OCX20:OCZ21 OMT20:OMV21 OWP20:OWR21 PGL20:PGN21 PQH20:PQJ21 QAD20:QAF21 QJZ20:QKB21 QTV20:QTX21 RDR20:RDT21 RNN20:RNP21 RXJ20:RXL21 SHF20:SHH21 SRB20:SRD21 TAX20:TAZ21 TKT20:TKV21 TUP20:TUR21 UEL20:UEN21 UOH20:UOJ21 UYD20:UYF21 VHZ20:VIB21 VRV20:VRX21 WBR20:WBT21 WLN20:WLP21 WVJ20:WVL21 B65556:D65557 IX65556:IZ65557 ST65556:SV65557 ACP65556:ACR65557 AML65556:AMN65557 AWH65556:AWJ65557 BGD65556:BGF65557 BPZ65556:BQB65557 BZV65556:BZX65557 CJR65556:CJT65557 CTN65556:CTP65557 DDJ65556:DDL65557 DNF65556:DNH65557 DXB65556:DXD65557 EGX65556:EGZ65557 EQT65556:EQV65557 FAP65556:FAR65557 FKL65556:FKN65557 FUH65556:FUJ65557 GED65556:GEF65557 GNZ65556:GOB65557 GXV65556:GXX65557 HHR65556:HHT65557 HRN65556:HRP65557 IBJ65556:IBL65557 ILF65556:ILH65557 IVB65556:IVD65557 JEX65556:JEZ65557 JOT65556:JOV65557 JYP65556:JYR65557 KIL65556:KIN65557 KSH65556:KSJ65557 LCD65556:LCF65557 LLZ65556:LMB65557 LVV65556:LVX65557 MFR65556:MFT65557 MPN65556:MPP65557 MZJ65556:MZL65557 NJF65556:NJH65557 NTB65556:NTD65557 OCX65556:OCZ65557 OMT65556:OMV65557 OWP65556:OWR65557 PGL65556:PGN65557 PQH65556:PQJ65557 QAD65556:QAF65557 QJZ65556:QKB65557 QTV65556:QTX65557 RDR65556:RDT65557 RNN65556:RNP65557 RXJ65556:RXL65557 SHF65556:SHH65557 SRB65556:SRD65557 TAX65556:TAZ65557 TKT65556:TKV65557 TUP65556:TUR65557 UEL65556:UEN65557 UOH65556:UOJ65557 UYD65556:UYF65557 VHZ65556:VIB65557 VRV65556:VRX65557 WBR65556:WBT65557 WLN65556:WLP65557 WVJ65556:WVL65557 B131092:D131093 IX131092:IZ131093 ST131092:SV131093 ACP131092:ACR131093 AML131092:AMN131093 AWH131092:AWJ131093 BGD131092:BGF131093 BPZ131092:BQB131093 BZV131092:BZX131093 CJR131092:CJT131093 CTN131092:CTP131093 DDJ131092:DDL131093 DNF131092:DNH131093 DXB131092:DXD131093 EGX131092:EGZ131093 EQT131092:EQV131093 FAP131092:FAR131093 FKL131092:FKN131093 FUH131092:FUJ131093 GED131092:GEF131093 GNZ131092:GOB131093 GXV131092:GXX131093 HHR131092:HHT131093 HRN131092:HRP131093 IBJ131092:IBL131093 ILF131092:ILH131093 IVB131092:IVD131093 JEX131092:JEZ131093 JOT131092:JOV131093 JYP131092:JYR131093 KIL131092:KIN131093 KSH131092:KSJ131093 LCD131092:LCF131093 LLZ131092:LMB131093 LVV131092:LVX131093 MFR131092:MFT131093 MPN131092:MPP131093 MZJ131092:MZL131093 NJF131092:NJH131093 NTB131092:NTD131093 OCX131092:OCZ131093 OMT131092:OMV131093 OWP131092:OWR131093 PGL131092:PGN131093 PQH131092:PQJ131093 QAD131092:QAF131093 QJZ131092:QKB131093 QTV131092:QTX131093 RDR131092:RDT131093 RNN131092:RNP131093 RXJ131092:RXL131093 SHF131092:SHH131093 SRB131092:SRD131093 TAX131092:TAZ131093 TKT131092:TKV131093 TUP131092:TUR131093 UEL131092:UEN131093 UOH131092:UOJ131093 UYD131092:UYF131093 VHZ131092:VIB131093 VRV131092:VRX131093 WBR131092:WBT131093 WLN131092:WLP131093 WVJ131092:WVL131093 B196628:D196629 IX196628:IZ196629 ST196628:SV196629 ACP196628:ACR196629 AML196628:AMN196629 AWH196628:AWJ196629 BGD196628:BGF196629 BPZ196628:BQB196629 BZV196628:BZX196629 CJR196628:CJT196629 CTN196628:CTP196629 DDJ196628:DDL196629 DNF196628:DNH196629 DXB196628:DXD196629 EGX196628:EGZ196629 EQT196628:EQV196629 FAP196628:FAR196629 FKL196628:FKN196629 FUH196628:FUJ196629 GED196628:GEF196629 GNZ196628:GOB196629 GXV196628:GXX196629 HHR196628:HHT196629 HRN196628:HRP196629 IBJ196628:IBL196629 ILF196628:ILH196629 IVB196628:IVD196629 JEX196628:JEZ196629 JOT196628:JOV196629 JYP196628:JYR196629 KIL196628:KIN196629 KSH196628:KSJ196629 LCD196628:LCF196629 LLZ196628:LMB196629 LVV196628:LVX196629 MFR196628:MFT196629 MPN196628:MPP196629 MZJ196628:MZL196629 NJF196628:NJH196629 NTB196628:NTD196629 OCX196628:OCZ196629 OMT196628:OMV196629 OWP196628:OWR196629 PGL196628:PGN196629 PQH196628:PQJ196629 QAD196628:QAF196629 QJZ196628:QKB196629 QTV196628:QTX196629 RDR196628:RDT196629 RNN196628:RNP196629 RXJ196628:RXL196629 SHF196628:SHH196629 SRB196628:SRD196629 TAX196628:TAZ196629 TKT196628:TKV196629 TUP196628:TUR196629 UEL196628:UEN196629 UOH196628:UOJ196629 UYD196628:UYF196629 VHZ196628:VIB196629 VRV196628:VRX196629 WBR196628:WBT196629 WLN196628:WLP196629 WVJ196628:WVL196629 B262164:D262165 IX262164:IZ262165 ST262164:SV262165 ACP262164:ACR262165 AML262164:AMN262165 AWH262164:AWJ262165 BGD262164:BGF262165 BPZ262164:BQB262165 BZV262164:BZX262165 CJR262164:CJT262165 CTN262164:CTP262165 DDJ262164:DDL262165 DNF262164:DNH262165 DXB262164:DXD262165 EGX262164:EGZ262165 EQT262164:EQV262165 FAP262164:FAR262165 FKL262164:FKN262165 FUH262164:FUJ262165 GED262164:GEF262165 GNZ262164:GOB262165 GXV262164:GXX262165 HHR262164:HHT262165 HRN262164:HRP262165 IBJ262164:IBL262165 ILF262164:ILH262165 IVB262164:IVD262165 JEX262164:JEZ262165 JOT262164:JOV262165 JYP262164:JYR262165 KIL262164:KIN262165 KSH262164:KSJ262165 LCD262164:LCF262165 LLZ262164:LMB262165 LVV262164:LVX262165 MFR262164:MFT262165 MPN262164:MPP262165 MZJ262164:MZL262165 NJF262164:NJH262165 NTB262164:NTD262165 OCX262164:OCZ262165 OMT262164:OMV262165 OWP262164:OWR262165 PGL262164:PGN262165 PQH262164:PQJ262165 QAD262164:QAF262165 QJZ262164:QKB262165 QTV262164:QTX262165 RDR262164:RDT262165 RNN262164:RNP262165 RXJ262164:RXL262165 SHF262164:SHH262165 SRB262164:SRD262165 TAX262164:TAZ262165 TKT262164:TKV262165 TUP262164:TUR262165 UEL262164:UEN262165 UOH262164:UOJ262165 UYD262164:UYF262165 VHZ262164:VIB262165 VRV262164:VRX262165 WBR262164:WBT262165 WLN262164:WLP262165 WVJ262164:WVL262165 B327700:D327701 IX327700:IZ327701 ST327700:SV327701 ACP327700:ACR327701 AML327700:AMN327701 AWH327700:AWJ327701 BGD327700:BGF327701 BPZ327700:BQB327701 BZV327700:BZX327701 CJR327700:CJT327701 CTN327700:CTP327701 DDJ327700:DDL327701 DNF327700:DNH327701 DXB327700:DXD327701 EGX327700:EGZ327701 EQT327700:EQV327701 FAP327700:FAR327701 FKL327700:FKN327701 FUH327700:FUJ327701 GED327700:GEF327701 GNZ327700:GOB327701 GXV327700:GXX327701 HHR327700:HHT327701 HRN327700:HRP327701 IBJ327700:IBL327701 ILF327700:ILH327701 IVB327700:IVD327701 JEX327700:JEZ327701 JOT327700:JOV327701 JYP327700:JYR327701 KIL327700:KIN327701 KSH327700:KSJ327701 LCD327700:LCF327701 LLZ327700:LMB327701 LVV327700:LVX327701 MFR327700:MFT327701 MPN327700:MPP327701 MZJ327700:MZL327701 NJF327700:NJH327701 NTB327700:NTD327701 OCX327700:OCZ327701 OMT327700:OMV327701 OWP327700:OWR327701 PGL327700:PGN327701 PQH327700:PQJ327701 QAD327700:QAF327701 QJZ327700:QKB327701 QTV327700:QTX327701 RDR327700:RDT327701 RNN327700:RNP327701 RXJ327700:RXL327701 SHF327700:SHH327701 SRB327700:SRD327701 TAX327700:TAZ327701 TKT327700:TKV327701 TUP327700:TUR327701 UEL327700:UEN327701 UOH327700:UOJ327701 UYD327700:UYF327701 VHZ327700:VIB327701 VRV327700:VRX327701 WBR327700:WBT327701 WLN327700:WLP327701 WVJ327700:WVL327701 B393236:D393237 IX393236:IZ393237 ST393236:SV393237 ACP393236:ACR393237 AML393236:AMN393237 AWH393236:AWJ393237 BGD393236:BGF393237 BPZ393236:BQB393237 BZV393236:BZX393237 CJR393236:CJT393237 CTN393236:CTP393237 DDJ393236:DDL393237 DNF393236:DNH393237 DXB393236:DXD393237 EGX393236:EGZ393237 EQT393236:EQV393237 FAP393236:FAR393237 FKL393236:FKN393237 FUH393236:FUJ393237 GED393236:GEF393237 GNZ393236:GOB393237 GXV393236:GXX393237 HHR393236:HHT393237 HRN393236:HRP393237 IBJ393236:IBL393237 ILF393236:ILH393237 IVB393236:IVD393237 JEX393236:JEZ393237 JOT393236:JOV393237 JYP393236:JYR393237 KIL393236:KIN393237 KSH393236:KSJ393237 LCD393236:LCF393237 LLZ393236:LMB393237 LVV393236:LVX393237 MFR393236:MFT393237 MPN393236:MPP393237 MZJ393236:MZL393237 NJF393236:NJH393237 NTB393236:NTD393237 OCX393236:OCZ393237 OMT393236:OMV393237 OWP393236:OWR393237 PGL393236:PGN393237 PQH393236:PQJ393237 QAD393236:QAF393237 QJZ393236:QKB393237 QTV393236:QTX393237 RDR393236:RDT393237 RNN393236:RNP393237 RXJ393236:RXL393237 SHF393236:SHH393237 SRB393236:SRD393237 TAX393236:TAZ393237 TKT393236:TKV393237 TUP393236:TUR393237 UEL393236:UEN393237 UOH393236:UOJ393237 UYD393236:UYF393237 VHZ393236:VIB393237 VRV393236:VRX393237 WBR393236:WBT393237 WLN393236:WLP393237 WVJ393236:WVL393237 B458772:D458773 IX458772:IZ458773 ST458772:SV458773 ACP458772:ACR458773 AML458772:AMN458773 AWH458772:AWJ458773 BGD458772:BGF458773 BPZ458772:BQB458773 BZV458772:BZX458773 CJR458772:CJT458773 CTN458772:CTP458773 DDJ458772:DDL458773 DNF458772:DNH458773 DXB458772:DXD458773 EGX458772:EGZ458773 EQT458772:EQV458773 FAP458772:FAR458773 FKL458772:FKN458773 FUH458772:FUJ458773 GED458772:GEF458773 GNZ458772:GOB458773 GXV458772:GXX458773 HHR458772:HHT458773 HRN458772:HRP458773 IBJ458772:IBL458773 ILF458772:ILH458773 IVB458772:IVD458773 JEX458772:JEZ458773 JOT458772:JOV458773 JYP458772:JYR458773 KIL458772:KIN458773 KSH458772:KSJ458773 LCD458772:LCF458773 LLZ458772:LMB458773 LVV458772:LVX458773 MFR458772:MFT458773 MPN458772:MPP458773 MZJ458772:MZL458773 NJF458772:NJH458773 NTB458772:NTD458773 OCX458772:OCZ458773 OMT458772:OMV458773 OWP458772:OWR458773 PGL458772:PGN458773 PQH458772:PQJ458773 QAD458772:QAF458773 QJZ458772:QKB458773 QTV458772:QTX458773 RDR458772:RDT458773 RNN458772:RNP458773 RXJ458772:RXL458773 SHF458772:SHH458773 SRB458772:SRD458773 TAX458772:TAZ458773 TKT458772:TKV458773 TUP458772:TUR458773 UEL458772:UEN458773 UOH458772:UOJ458773 UYD458772:UYF458773 VHZ458772:VIB458773 VRV458772:VRX458773 WBR458772:WBT458773 WLN458772:WLP458773 WVJ458772:WVL458773 B524308:D524309 IX524308:IZ524309 ST524308:SV524309 ACP524308:ACR524309 AML524308:AMN524309 AWH524308:AWJ524309 BGD524308:BGF524309 BPZ524308:BQB524309 BZV524308:BZX524309 CJR524308:CJT524309 CTN524308:CTP524309 DDJ524308:DDL524309 DNF524308:DNH524309 DXB524308:DXD524309 EGX524308:EGZ524309 EQT524308:EQV524309 FAP524308:FAR524309 FKL524308:FKN524309 FUH524308:FUJ524309 GED524308:GEF524309 GNZ524308:GOB524309 GXV524308:GXX524309 HHR524308:HHT524309 HRN524308:HRP524309 IBJ524308:IBL524309 ILF524308:ILH524309 IVB524308:IVD524309 JEX524308:JEZ524309 JOT524308:JOV524309 JYP524308:JYR524309 KIL524308:KIN524309 KSH524308:KSJ524309 LCD524308:LCF524309 LLZ524308:LMB524309 LVV524308:LVX524309 MFR524308:MFT524309 MPN524308:MPP524309 MZJ524308:MZL524309 NJF524308:NJH524309 NTB524308:NTD524309 OCX524308:OCZ524309 OMT524308:OMV524309 OWP524308:OWR524309 PGL524308:PGN524309 PQH524308:PQJ524309 QAD524308:QAF524309 QJZ524308:QKB524309 QTV524308:QTX524309 RDR524308:RDT524309 RNN524308:RNP524309 RXJ524308:RXL524309 SHF524308:SHH524309 SRB524308:SRD524309 TAX524308:TAZ524309 TKT524308:TKV524309 TUP524308:TUR524309 UEL524308:UEN524309 UOH524308:UOJ524309 UYD524308:UYF524309 VHZ524308:VIB524309 VRV524308:VRX524309 WBR524308:WBT524309 WLN524308:WLP524309 WVJ524308:WVL524309 B589844:D589845 IX589844:IZ589845 ST589844:SV589845 ACP589844:ACR589845 AML589844:AMN589845 AWH589844:AWJ589845 BGD589844:BGF589845 BPZ589844:BQB589845 BZV589844:BZX589845 CJR589844:CJT589845 CTN589844:CTP589845 DDJ589844:DDL589845 DNF589844:DNH589845 DXB589844:DXD589845 EGX589844:EGZ589845 EQT589844:EQV589845 FAP589844:FAR589845 FKL589844:FKN589845 FUH589844:FUJ589845 GED589844:GEF589845 GNZ589844:GOB589845 GXV589844:GXX589845 HHR589844:HHT589845 HRN589844:HRP589845 IBJ589844:IBL589845 ILF589844:ILH589845 IVB589844:IVD589845 JEX589844:JEZ589845 JOT589844:JOV589845 JYP589844:JYR589845 KIL589844:KIN589845 KSH589844:KSJ589845 LCD589844:LCF589845 LLZ589844:LMB589845 LVV589844:LVX589845 MFR589844:MFT589845 MPN589844:MPP589845 MZJ589844:MZL589845 NJF589844:NJH589845 NTB589844:NTD589845 OCX589844:OCZ589845 OMT589844:OMV589845 OWP589844:OWR589845 PGL589844:PGN589845 PQH589844:PQJ589845 QAD589844:QAF589845 QJZ589844:QKB589845 QTV589844:QTX589845 RDR589844:RDT589845 RNN589844:RNP589845 RXJ589844:RXL589845 SHF589844:SHH589845 SRB589844:SRD589845 TAX589844:TAZ589845 TKT589844:TKV589845 TUP589844:TUR589845 UEL589844:UEN589845 UOH589844:UOJ589845 UYD589844:UYF589845 VHZ589844:VIB589845 VRV589844:VRX589845 WBR589844:WBT589845 WLN589844:WLP589845 WVJ589844:WVL589845 B655380:D655381 IX655380:IZ655381 ST655380:SV655381 ACP655380:ACR655381 AML655380:AMN655381 AWH655380:AWJ655381 BGD655380:BGF655381 BPZ655380:BQB655381 BZV655380:BZX655381 CJR655380:CJT655381 CTN655380:CTP655381 DDJ655380:DDL655381 DNF655380:DNH655381 DXB655380:DXD655381 EGX655380:EGZ655381 EQT655380:EQV655381 FAP655380:FAR655381 FKL655380:FKN655381 FUH655380:FUJ655381 GED655380:GEF655381 GNZ655380:GOB655381 GXV655380:GXX655381 HHR655380:HHT655381 HRN655380:HRP655381 IBJ655380:IBL655381 ILF655380:ILH655381 IVB655380:IVD655381 JEX655380:JEZ655381 JOT655380:JOV655381 JYP655380:JYR655381 KIL655380:KIN655381 KSH655380:KSJ655381 LCD655380:LCF655381 LLZ655380:LMB655381 LVV655380:LVX655381 MFR655380:MFT655381 MPN655380:MPP655381 MZJ655380:MZL655381 NJF655380:NJH655381 NTB655380:NTD655381 OCX655380:OCZ655381 OMT655380:OMV655381 OWP655380:OWR655381 PGL655380:PGN655381 PQH655380:PQJ655381 QAD655380:QAF655381 QJZ655380:QKB655381 QTV655380:QTX655381 RDR655380:RDT655381 RNN655380:RNP655381 RXJ655380:RXL655381 SHF655380:SHH655381 SRB655380:SRD655381 TAX655380:TAZ655381 TKT655380:TKV655381 TUP655380:TUR655381 UEL655380:UEN655381 UOH655380:UOJ655381 UYD655380:UYF655381 VHZ655380:VIB655381 VRV655380:VRX655381 WBR655380:WBT655381 WLN655380:WLP655381 WVJ655380:WVL655381 B720916:D720917 IX720916:IZ720917 ST720916:SV720917 ACP720916:ACR720917 AML720916:AMN720917 AWH720916:AWJ720917 BGD720916:BGF720917 BPZ720916:BQB720917 BZV720916:BZX720917 CJR720916:CJT720917 CTN720916:CTP720917 DDJ720916:DDL720917 DNF720916:DNH720917 DXB720916:DXD720917 EGX720916:EGZ720917 EQT720916:EQV720917 FAP720916:FAR720917 FKL720916:FKN720917 FUH720916:FUJ720917 GED720916:GEF720917 GNZ720916:GOB720917 GXV720916:GXX720917 HHR720916:HHT720917 HRN720916:HRP720917 IBJ720916:IBL720917 ILF720916:ILH720917 IVB720916:IVD720917 JEX720916:JEZ720917 JOT720916:JOV720917 JYP720916:JYR720917 KIL720916:KIN720917 KSH720916:KSJ720917 LCD720916:LCF720917 LLZ720916:LMB720917 LVV720916:LVX720917 MFR720916:MFT720917 MPN720916:MPP720917 MZJ720916:MZL720917 NJF720916:NJH720917 NTB720916:NTD720917 OCX720916:OCZ720917 OMT720916:OMV720917 OWP720916:OWR720917 PGL720916:PGN720917 PQH720916:PQJ720917 QAD720916:QAF720917 QJZ720916:QKB720917 QTV720916:QTX720917 RDR720916:RDT720917 RNN720916:RNP720917 RXJ720916:RXL720917 SHF720916:SHH720917 SRB720916:SRD720917 TAX720916:TAZ720917 TKT720916:TKV720917 TUP720916:TUR720917 UEL720916:UEN720917 UOH720916:UOJ720917 UYD720916:UYF720917 VHZ720916:VIB720917 VRV720916:VRX720917 WBR720916:WBT720917 WLN720916:WLP720917 WVJ720916:WVL720917 B786452:D786453 IX786452:IZ786453 ST786452:SV786453 ACP786452:ACR786453 AML786452:AMN786453 AWH786452:AWJ786453 BGD786452:BGF786453 BPZ786452:BQB786453 BZV786452:BZX786453 CJR786452:CJT786453 CTN786452:CTP786453 DDJ786452:DDL786453 DNF786452:DNH786453 DXB786452:DXD786453 EGX786452:EGZ786453 EQT786452:EQV786453 FAP786452:FAR786453 FKL786452:FKN786453 FUH786452:FUJ786453 GED786452:GEF786453 GNZ786452:GOB786453 GXV786452:GXX786453 HHR786452:HHT786453 HRN786452:HRP786453 IBJ786452:IBL786453 ILF786452:ILH786453 IVB786452:IVD786453 JEX786452:JEZ786453 JOT786452:JOV786453 JYP786452:JYR786453 KIL786452:KIN786453 KSH786452:KSJ786453 LCD786452:LCF786453 LLZ786452:LMB786453 LVV786452:LVX786453 MFR786452:MFT786453 MPN786452:MPP786453 MZJ786452:MZL786453 NJF786452:NJH786453 NTB786452:NTD786453 OCX786452:OCZ786453 OMT786452:OMV786453 OWP786452:OWR786453 PGL786452:PGN786453 PQH786452:PQJ786453 QAD786452:QAF786453 QJZ786452:QKB786453 QTV786452:QTX786453 RDR786452:RDT786453 RNN786452:RNP786453 RXJ786452:RXL786453 SHF786452:SHH786453 SRB786452:SRD786453 TAX786452:TAZ786453 TKT786452:TKV786453 TUP786452:TUR786453 UEL786452:UEN786453 UOH786452:UOJ786453 UYD786452:UYF786453 VHZ786452:VIB786453 VRV786452:VRX786453 WBR786452:WBT786453 WLN786452:WLP786453 WVJ786452:WVL786453 B851988:D851989 IX851988:IZ851989 ST851988:SV851989 ACP851988:ACR851989 AML851988:AMN851989 AWH851988:AWJ851989 BGD851988:BGF851989 BPZ851988:BQB851989 BZV851988:BZX851989 CJR851988:CJT851989 CTN851988:CTP851989 DDJ851988:DDL851989 DNF851988:DNH851989 DXB851988:DXD851989 EGX851988:EGZ851989 EQT851988:EQV851989 FAP851988:FAR851989 FKL851988:FKN851989 FUH851988:FUJ851989 GED851988:GEF851989 GNZ851988:GOB851989 GXV851988:GXX851989 HHR851988:HHT851989 HRN851988:HRP851989 IBJ851988:IBL851989 ILF851988:ILH851989 IVB851988:IVD851989 JEX851988:JEZ851989 JOT851988:JOV851989 JYP851988:JYR851989 KIL851988:KIN851989 KSH851988:KSJ851989 LCD851988:LCF851989 LLZ851988:LMB851989 LVV851988:LVX851989 MFR851988:MFT851989 MPN851988:MPP851989 MZJ851988:MZL851989 NJF851988:NJH851989 NTB851988:NTD851989 OCX851988:OCZ851989 OMT851988:OMV851989 OWP851988:OWR851989 PGL851988:PGN851989 PQH851988:PQJ851989 QAD851988:QAF851989 QJZ851988:QKB851989 QTV851988:QTX851989 RDR851988:RDT851989 RNN851988:RNP851989 RXJ851988:RXL851989 SHF851988:SHH851989 SRB851988:SRD851989 TAX851988:TAZ851989 TKT851988:TKV851989 TUP851988:TUR851989 UEL851988:UEN851989 UOH851988:UOJ851989 UYD851988:UYF851989 VHZ851988:VIB851989 VRV851988:VRX851989 WBR851988:WBT851989 WLN851988:WLP851989 WVJ851988:WVL851989 B917524:D917525 IX917524:IZ917525 ST917524:SV917525 ACP917524:ACR917525 AML917524:AMN917525 AWH917524:AWJ917525 BGD917524:BGF917525 BPZ917524:BQB917525 BZV917524:BZX917525 CJR917524:CJT917525 CTN917524:CTP917525 DDJ917524:DDL917525 DNF917524:DNH917525 DXB917524:DXD917525 EGX917524:EGZ917525 EQT917524:EQV917525 FAP917524:FAR917525 FKL917524:FKN917525 FUH917524:FUJ917525 GED917524:GEF917525 GNZ917524:GOB917525 GXV917524:GXX917525 HHR917524:HHT917525 HRN917524:HRP917525 IBJ917524:IBL917525 ILF917524:ILH917525 IVB917524:IVD917525 JEX917524:JEZ917525 JOT917524:JOV917525 JYP917524:JYR917525 KIL917524:KIN917525 KSH917524:KSJ917525 LCD917524:LCF917525 LLZ917524:LMB917525 LVV917524:LVX917525 MFR917524:MFT917525 MPN917524:MPP917525 MZJ917524:MZL917525 NJF917524:NJH917525 NTB917524:NTD917525 OCX917524:OCZ917525 OMT917524:OMV917525 OWP917524:OWR917525 PGL917524:PGN917525 PQH917524:PQJ917525 QAD917524:QAF917525 QJZ917524:QKB917525 QTV917524:QTX917525 RDR917524:RDT917525 RNN917524:RNP917525 RXJ917524:RXL917525 SHF917524:SHH917525 SRB917524:SRD917525 TAX917524:TAZ917525 TKT917524:TKV917525 TUP917524:TUR917525 UEL917524:UEN917525 UOH917524:UOJ917525 UYD917524:UYF917525 VHZ917524:VIB917525 VRV917524:VRX917525 WBR917524:WBT917525 WLN917524:WLP917525 WVJ917524:WVL917525 B983060:D983061 IX983060:IZ983061 ST983060:SV983061 ACP983060:ACR983061 AML983060:AMN983061 AWH983060:AWJ983061 BGD983060:BGF983061 BPZ983060:BQB983061 BZV983060:BZX983061 CJR983060:CJT983061 CTN983060:CTP983061 DDJ983060:DDL983061 DNF983060:DNH983061 DXB983060:DXD983061 EGX983060:EGZ983061 EQT983060:EQV983061 FAP983060:FAR983061 FKL983060:FKN983061 FUH983060:FUJ983061 GED983060:GEF983061 GNZ983060:GOB983061 GXV983060:GXX983061 HHR983060:HHT983061 HRN983060:HRP983061 IBJ983060:IBL983061 ILF983060:ILH983061 IVB983060:IVD983061 JEX983060:JEZ983061 JOT983060:JOV983061 JYP983060:JYR983061 KIL983060:KIN983061 KSH983060:KSJ983061 LCD983060:LCF983061 LLZ983060:LMB983061 LVV983060:LVX983061 MFR983060:MFT983061 MPN983060:MPP983061 MZJ983060:MZL983061 NJF983060:NJH983061 NTB983060:NTD983061 OCX983060:OCZ983061 OMT983060:OMV983061 OWP983060:OWR983061 PGL983060:PGN983061 PQH983060:PQJ983061 QAD983060:QAF983061 QJZ983060:QKB983061 QTV983060:QTX983061 RDR983060:RDT983061 RNN983060:RNP983061 RXJ983060:RXL983061 SHF983060:SHH983061 SRB983060:SRD983061 TAX983060:TAZ983061 TKT983060:TKV983061 TUP983060:TUR983061 UEL983060:UEN983061 UOH983060:UOJ983061 UYD983060:UYF983061 VHZ983060:VIB983061 VRV983060:VRX983061 WBR983060:WBT983061 WLN983060:WLP983061 WVJ983060:WVL983061 B31:D32 IX31:IZ32 ST31:SV32 ACP31:ACR32 AML31:AMN32 AWH31:AWJ32 BGD31:BGF32 BPZ31:BQB32 BZV31:BZX32 CJR31:CJT32 CTN31:CTP32 DDJ31:DDL32 DNF31:DNH32 DXB31:DXD32 EGX31:EGZ32 EQT31:EQV32 FAP31:FAR32 FKL31:FKN32 FUH31:FUJ32 GED31:GEF32 GNZ31:GOB32 GXV31:GXX32 HHR31:HHT32 HRN31:HRP32 IBJ31:IBL32 ILF31:ILH32 IVB31:IVD32 JEX31:JEZ32 JOT31:JOV32 JYP31:JYR32 KIL31:KIN32 KSH31:KSJ32 LCD31:LCF32 LLZ31:LMB32 LVV31:LVX32 MFR31:MFT32 MPN31:MPP32 MZJ31:MZL32 NJF31:NJH32 NTB31:NTD32 OCX31:OCZ32 OMT31:OMV32 OWP31:OWR32 PGL31:PGN32 PQH31:PQJ32 QAD31:QAF32 QJZ31:QKB32 QTV31:QTX32 RDR31:RDT32 RNN31:RNP32 RXJ31:RXL32 SHF31:SHH32 SRB31:SRD32 TAX31:TAZ32 TKT31:TKV32 TUP31:TUR32 UEL31:UEN32 UOH31:UOJ32 UYD31:UYF32 VHZ31:VIB32 VRV31:VRX32 WBR31:WBT32 WLN31:WLP32 WVJ31:WVL32 B65567:D65568 IX65567:IZ65568 ST65567:SV65568 ACP65567:ACR65568 AML65567:AMN65568 AWH65567:AWJ65568 BGD65567:BGF65568 BPZ65567:BQB65568 BZV65567:BZX65568 CJR65567:CJT65568 CTN65567:CTP65568 DDJ65567:DDL65568 DNF65567:DNH65568 DXB65567:DXD65568 EGX65567:EGZ65568 EQT65567:EQV65568 FAP65567:FAR65568 FKL65567:FKN65568 FUH65567:FUJ65568 GED65567:GEF65568 GNZ65567:GOB65568 GXV65567:GXX65568 HHR65567:HHT65568 HRN65567:HRP65568 IBJ65567:IBL65568 ILF65567:ILH65568 IVB65567:IVD65568 JEX65567:JEZ65568 JOT65567:JOV65568 JYP65567:JYR65568 KIL65567:KIN65568 KSH65567:KSJ65568 LCD65567:LCF65568 LLZ65567:LMB65568 LVV65567:LVX65568 MFR65567:MFT65568 MPN65567:MPP65568 MZJ65567:MZL65568 NJF65567:NJH65568 NTB65567:NTD65568 OCX65567:OCZ65568 OMT65567:OMV65568 OWP65567:OWR65568 PGL65567:PGN65568 PQH65567:PQJ65568 QAD65567:QAF65568 QJZ65567:QKB65568 QTV65567:QTX65568 RDR65567:RDT65568 RNN65567:RNP65568 RXJ65567:RXL65568 SHF65567:SHH65568 SRB65567:SRD65568 TAX65567:TAZ65568 TKT65567:TKV65568 TUP65567:TUR65568 UEL65567:UEN65568 UOH65567:UOJ65568 UYD65567:UYF65568 VHZ65567:VIB65568 VRV65567:VRX65568 WBR65567:WBT65568 WLN65567:WLP65568 WVJ65567:WVL65568 B131103:D131104 IX131103:IZ131104 ST131103:SV131104 ACP131103:ACR131104 AML131103:AMN131104 AWH131103:AWJ131104 BGD131103:BGF131104 BPZ131103:BQB131104 BZV131103:BZX131104 CJR131103:CJT131104 CTN131103:CTP131104 DDJ131103:DDL131104 DNF131103:DNH131104 DXB131103:DXD131104 EGX131103:EGZ131104 EQT131103:EQV131104 FAP131103:FAR131104 FKL131103:FKN131104 FUH131103:FUJ131104 GED131103:GEF131104 GNZ131103:GOB131104 GXV131103:GXX131104 HHR131103:HHT131104 HRN131103:HRP131104 IBJ131103:IBL131104 ILF131103:ILH131104 IVB131103:IVD131104 JEX131103:JEZ131104 JOT131103:JOV131104 JYP131103:JYR131104 KIL131103:KIN131104 KSH131103:KSJ131104 LCD131103:LCF131104 LLZ131103:LMB131104 LVV131103:LVX131104 MFR131103:MFT131104 MPN131103:MPP131104 MZJ131103:MZL131104 NJF131103:NJH131104 NTB131103:NTD131104 OCX131103:OCZ131104 OMT131103:OMV131104 OWP131103:OWR131104 PGL131103:PGN131104 PQH131103:PQJ131104 QAD131103:QAF131104 QJZ131103:QKB131104 QTV131103:QTX131104 RDR131103:RDT131104 RNN131103:RNP131104 RXJ131103:RXL131104 SHF131103:SHH131104 SRB131103:SRD131104 TAX131103:TAZ131104 TKT131103:TKV131104 TUP131103:TUR131104 UEL131103:UEN131104 UOH131103:UOJ131104 UYD131103:UYF131104 VHZ131103:VIB131104 VRV131103:VRX131104 WBR131103:WBT131104 WLN131103:WLP131104 WVJ131103:WVL131104 B196639:D196640 IX196639:IZ196640 ST196639:SV196640 ACP196639:ACR196640 AML196639:AMN196640 AWH196639:AWJ196640 BGD196639:BGF196640 BPZ196639:BQB196640 BZV196639:BZX196640 CJR196639:CJT196640 CTN196639:CTP196640 DDJ196639:DDL196640 DNF196639:DNH196640 DXB196639:DXD196640 EGX196639:EGZ196640 EQT196639:EQV196640 FAP196639:FAR196640 FKL196639:FKN196640 FUH196639:FUJ196640 GED196639:GEF196640 GNZ196639:GOB196640 GXV196639:GXX196640 HHR196639:HHT196640 HRN196639:HRP196640 IBJ196639:IBL196640 ILF196639:ILH196640 IVB196639:IVD196640 JEX196639:JEZ196640 JOT196639:JOV196640 JYP196639:JYR196640 KIL196639:KIN196640 KSH196639:KSJ196640 LCD196639:LCF196640 LLZ196639:LMB196640 LVV196639:LVX196640 MFR196639:MFT196640 MPN196639:MPP196640 MZJ196639:MZL196640 NJF196639:NJH196640 NTB196639:NTD196640 OCX196639:OCZ196640 OMT196639:OMV196640 OWP196639:OWR196640 PGL196639:PGN196640 PQH196639:PQJ196640 QAD196639:QAF196640 QJZ196639:QKB196640 QTV196639:QTX196640 RDR196639:RDT196640 RNN196639:RNP196640 RXJ196639:RXL196640 SHF196639:SHH196640 SRB196639:SRD196640 TAX196639:TAZ196640 TKT196639:TKV196640 TUP196639:TUR196640 UEL196639:UEN196640 UOH196639:UOJ196640 UYD196639:UYF196640 VHZ196639:VIB196640 VRV196639:VRX196640 WBR196639:WBT196640 WLN196639:WLP196640 WVJ196639:WVL196640 B262175:D262176 IX262175:IZ262176 ST262175:SV262176 ACP262175:ACR262176 AML262175:AMN262176 AWH262175:AWJ262176 BGD262175:BGF262176 BPZ262175:BQB262176 BZV262175:BZX262176 CJR262175:CJT262176 CTN262175:CTP262176 DDJ262175:DDL262176 DNF262175:DNH262176 DXB262175:DXD262176 EGX262175:EGZ262176 EQT262175:EQV262176 FAP262175:FAR262176 FKL262175:FKN262176 FUH262175:FUJ262176 GED262175:GEF262176 GNZ262175:GOB262176 GXV262175:GXX262176 HHR262175:HHT262176 HRN262175:HRP262176 IBJ262175:IBL262176 ILF262175:ILH262176 IVB262175:IVD262176 JEX262175:JEZ262176 JOT262175:JOV262176 JYP262175:JYR262176 KIL262175:KIN262176 KSH262175:KSJ262176 LCD262175:LCF262176 LLZ262175:LMB262176 LVV262175:LVX262176 MFR262175:MFT262176 MPN262175:MPP262176 MZJ262175:MZL262176 NJF262175:NJH262176 NTB262175:NTD262176 OCX262175:OCZ262176 OMT262175:OMV262176 OWP262175:OWR262176 PGL262175:PGN262176 PQH262175:PQJ262176 QAD262175:QAF262176 QJZ262175:QKB262176 QTV262175:QTX262176 RDR262175:RDT262176 RNN262175:RNP262176 RXJ262175:RXL262176 SHF262175:SHH262176 SRB262175:SRD262176 TAX262175:TAZ262176 TKT262175:TKV262176 TUP262175:TUR262176 UEL262175:UEN262176 UOH262175:UOJ262176 UYD262175:UYF262176 VHZ262175:VIB262176 VRV262175:VRX262176 WBR262175:WBT262176 WLN262175:WLP262176 WVJ262175:WVL262176 B327711:D327712 IX327711:IZ327712 ST327711:SV327712 ACP327711:ACR327712 AML327711:AMN327712 AWH327711:AWJ327712 BGD327711:BGF327712 BPZ327711:BQB327712 BZV327711:BZX327712 CJR327711:CJT327712 CTN327711:CTP327712 DDJ327711:DDL327712 DNF327711:DNH327712 DXB327711:DXD327712 EGX327711:EGZ327712 EQT327711:EQV327712 FAP327711:FAR327712 FKL327711:FKN327712 FUH327711:FUJ327712 GED327711:GEF327712 GNZ327711:GOB327712 GXV327711:GXX327712 HHR327711:HHT327712 HRN327711:HRP327712 IBJ327711:IBL327712 ILF327711:ILH327712 IVB327711:IVD327712 JEX327711:JEZ327712 JOT327711:JOV327712 JYP327711:JYR327712 KIL327711:KIN327712 KSH327711:KSJ327712 LCD327711:LCF327712 LLZ327711:LMB327712 LVV327711:LVX327712 MFR327711:MFT327712 MPN327711:MPP327712 MZJ327711:MZL327712 NJF327711:NJH327712 NTB327711:NTD327712 OCX327711:OCZ327712 OMT327711:OMV327712 OWP327711:OWR327712 PGL327711:PGN327712 PQH327711:PQJ327712 QAD327711:QAF327712 QJZ327711:QKB327712 QTV327711:QTX327712 RDR327711:RDT327712 RNN327711:RNP327712 RXJ327711:RXL327712 SHF327711:SHH327712 SRB327711:SRD327712 TAX327711:TAZ327712 TKT327711:TKV327712 TUP327711:TUR327712 UEL327711:UEN327712 UOH327711:UOJ327712 UYD327711:UYF327712 VHZ327711:VIB327712 VRV327711:VRX327712 WBR327711:WBT327712 WLN327711:WLP327712 WVJ327711:WVL327712 B393247:D393248 IX393247:IZ393248 ST393247:SV393248 ACP393247:ACR393248 AML393247:AMN393248 AWH393247:AWJ393248 BGD393247:BGF393248 BPZ393247:BQB393248 BZV393247:BZX393248 CJR393247:CJT393248 CTN393247:CTP393248 DDJ393247:DDL393248 DNF393247:DNH393248 DXB393247:DXD393248 EGX393247:EGZ393248 EQT393247:EQV393248 FAP393247:FAR393248 FKL393247:FKN393248 FUH393247:FUJ393248 GED393247:GEF393248 GNZ393247:GOB393248 GXV393247:GXX393248 HHR393247:HHT393248 HRN393247:HRP393248 IBJ393247:IBL393248 ILF393247:ILH393248 IVB393247:IVD393248 JEX393247:JEZ393248 JOT393247:JOV393248 JYP393247:JYR393248 KIL393247:KIN393248 KSH393247:KSJ393248 LCD393247:LCF393248 LLZ393247:LMB393248 LVV393247:LVX393248 MFR393247:MFT393248 MPN393247:MPP393248 MZJ393247:MZL393248 NJF393247:NJH393248 NTB393247:NTD393248 OCX393247:OCZ393248 OMT393247:OMV393248 OWP393247:OWR393248 PGL393247:PGN393248 PQH393247:PQJ393248 QAD393247:QAF393248 QJZ393247:QKB393248 QTV393247:QTX393248 RDR393247:RDT393248 RNN393247:RNP393248 RXJ393247:RXL393248 SHF393247:SHH393248 SRB393247:SRD393248 TAX393247:TAZ393248 TKT393247:TKV393248 TUP393247:TUR393248 UEL393247:UEN393248 UOH393247:UOJ393248 UYD393247:UYF393248 VHZ393247:VIB393248 VRV393247:VRX393248 WBR393247:WBT393248 WLN393247:WLP393248 WVJ393247:WVL393248 B458783:D458784 IX458783:IZ458784 ST458783:SV458784 ACP458783:ACR458784 AML458783:AMN458784 AWH458783:AWJ458784 BGD458783:BGF458784 BPZ458783:BQB458784 BZV458783:BZX458784 CJR458783:CJT458784 CTN458783:CTP458784 DDJ458783:DDL458784 DNF458783:DNH458784 DXB458783:DXD458784 EGX458783:EGZ458784 EQT458783:EQV458784 FAP458783:FAR458784 FKL458783:FKN458784 FUH458783:FUJ458784 GED458783:GEF458784 GNZ458783:GOB458784 GXV458783:GXX458784 HHR458783:HHT458784 HRN458783:HRP458784 IBJ458783:IBL458784 ILF458783:ILH458784 IVB458783:IVD458784 JEX458783:JEZ458784 JOT458783:JOV458784 JYP458783:JYR458784 KIL458783:KIN458784 KSH458783:KSJ458784 LCD458783:LCF458784 LLZ458783:LMB458784 LVV458783:LVX458784 MFR458783:MFT458784 MPN458783:MPP458784 MZJ458783:MZL458784 NJF458783:NJH458784 NTB458783:NTD458784 OCX458783:OCZ458784 OMT458783:OMV458784 OWP458783:OWR458784 PGL458783:PGN458784 PQH458783:PQJ458784 QAD458783:QAF458784 QJZ458783:QKB458784 QTV458783:QTX458784 RDR458783:RDT458784 RNN458783:RNP458784 RXJ458783:RXL458784 SHF458783:SHH458784 SRB458783:SRD458784 TAX458783:TAZ458784 TKT458783:TKV458784 TUP458783:TUR458784 UEL458783:UEN458784 UOH458783:UOJ458784 UYD458783:UYF458784 VHZ458783:VIB458784 VRV458783:VRX458784 WBR458783:WBT458784 WLN458783:WLP458784 WVJ458783:WVL458784 B524319:D524320 IX524319:IZ524320 ST524319:SV524320 ACP524319:ACR524320 AML524319:AMN524320 AWH524319:AWJ524320 BGD524319:BGF524320 BPZ524319:BQB524320 BZV524319:BZX524320 CJR524319:CJT524320 CTN524319:CTP524320 DDJ524319:DDL524320 DNF524319:DNH524320 DXB524319:DXD524320 EGX524319:EGZ524320 EQT524319:EQV524320 FAP524319:FAR524320 FKL524319:FKN524320 FUH524319:FUJ524320 GED524319:GEF524320 GNZ524319:GOB524320 GXV524319:GXX524320 HHR524319:HHT524320 HRN524319:HRP524320 IBJ524319:IBL524320 ILF524319:ILH524320 IVB524319:IVD524320 JEX524319:JEZ524320 JOT524319:JOV524320 JYP524319:JYR524320 KIL524319:KIN524320 KSH524319:KSJ524320 LCD524319:LCF524320 LLZ524319:LMB524320 LVV524319:LVX524320 MFR524319:MFT524320 MPN524319:MPP524320 MZJ524319:MZL524320 NJF524319:NJH524320 NTB524319:NTD524320 OCX524319:OCZ524320 OMT524319:OMV524320 OWP524319:OWR524320 PGL524319:PGN524320 PQH524319:PQJ524320 QAD524319:QAF524320 QJZ524319:QKB524320 QTV524319:QTX524320 RDR524319:RDT524320 RNN524319:RNP524320 RXJ524319:RXL524320 SHF524319:SHH524320 SRB524319:SRD524320 TAX524319:TAZ524320 TKT524319:TKV524320 TUP524319:TUR524320 UEL524319:UEN524320 UOH524319:UOJ524320 UYD524319:UYF524320 VHZ524319:VIB524320 VRV524319:VRX524320 WBR524319:WBT524320 WLN524319:WLP524320 WVJ524319:WVL524320 B589855:D589856 IX589855:IZ589856 ST589855:SV589856 ACP589855:ACR589856 AML589855:AMN589856 AWH589855:AWJ589856 BGD589855:BGF589856 BPZ589855:BQB589856 BZV589855:BZX589856 CJR589855:CJT589856 CTN589855:CTP589856 DDJ589855:DDL589856 DNF589855:DNH589856 DXB589855:DXD589856 EGX589855:EGZ589856 EQT589855:EQV589856 FAP589855:FAR589856 FKL589855:FKN589856 FUH589855:FUJ589856 GED589855:GEF589856 GNZ589855:GOB589856 GXV589855:GXX589856 HHR589855:HHT589856 HRN589855:HRP589856 IBJ589855:IBL589856 ILF589855:ILH589856 IVB589855:IVD589856 JEX589855:JEZ589856 JOT589855:JOV589856 JYP589855:JYR589856 KIL589855:KIN589856 KSH589855:KSJ589856 LCD589855:LCF589856 LLZ589855:LMB589856 LVV589855:LVX589856 MFR589855:MFT589856 MPN589855:MPP589856 MZJ589855:MZL589856 NJF589855:NJH589856 NTB589855:NTD589856 OCX589855:OCZ589856 OMT589855:OMV589856 OWP589855:OWR589856 PGL589855:PGN589856 PQH589855:PQJ589856 QAD589855:QAF589856 QJZ589855:QKB589856 QTV589855:QTX589856 RDR589855:RDT589856 RNN589855:RNP589856 RXJ589855:RXL589856 SHF589855:SHH589856 SRB589855:SRD589856 TAX589855:TAZ589856 TKT589855:TKV589856 TUP589855:TUR589856 UEL589855:UEN589856 UOH589855:UOJ589856 UYD589855:UYF589856 VHZ589855:VIB589856 VRV589855:VRX589856 WBR589855:WBT589856 WLN589855:WLP589856 WVJ589855:WVL589856 B655391:D655392 IX655391:IZ655392 ST655391:SV655392 ACP655391:ACR655392 AML655391:AMN655392 AWH655391:AWJ655392 BGD655391:BGF655392 BPZ655391:BQB655392 BZV655391:BZX655392 CJR655391:CJT655392 CTN655391:CTP655392 DDJ655391:DDL655392 DNF655391:DNH655392 DXB655391:DXD655392 EGX655391:EGZ655392 EQT655391:EQV655392 FAP655391:FAR655392 FKL655391:FKN655392 FUH655391:FUJ655392 GED655391:GEF655392 GNZ655391:GOB655392 GXV655391:GXX655392 HHR655391:HHT655392 HRN655391:HRP655392 IBJ655391:IBL655392 ILF655391:ILH655392 IVB655391:IVD655392 JEX655391:JEZ655392 JOT655391:JOV655392 JYP655391:JYR655392 KIL655391:KIN655392 KSH655391:KSJ655392 LCD655391:LCF655392 LLZ655391:LMB655392 LVV655391:LVX655392 MFR655391:MFT655392 MPN655391:MPP655392 MZJ655391:MZL655392 NJF655391:NJH655392 NTB655391:NTD655392 OCX655391:OCZ655392 OMT655391:OMV655392 OWP655391:OWR655392 PGL655391:PGN655392 PQH655391:PQJ655392 QAD655391:QAF655392 QJZ655391:QKB655392 QTV655391:QTX655392 RDR655391:RDT655392 RNN655391:RNP655392 RXJ655391:RXL655392 SHF655391:SHH655392 SRB655391:SRD655392 TAX655391:TAZ655392 TKT655391:TKV655392 TUP655391:TUR655392 UEL655391:UEN655392 UOH655391:UOJ655392 UYD655391:UYF655392 VHZ655391:VIB655392 VRV655391:VRX655392 WBR655391:WBT655392 WLN655391:WLP655392 WVJ655391:WVL655392 B720927:D720928 IX720927:IZ720928 ST720927:SV720928 ACP720927:ACR720928 AML720927:AMN720928 AWH720927:AWJ720928 BGD720927:BGF720928 BPZ720927:BQB720928 BZV720927:BZX720928 CJR720927:CJT720928 CTN720927:CTP720928 DDJ720927:DDL720928 DNF720927:DNH720928 DXB720927:DXD720928 EGX720927:EGZ720928 EQT720927:EQV720928 FAP720927:FAR720928 FKL720927:FKN720928 FUH720927:FUJ720928 GED720927:GEF720928 GNZ720927:GOB720928 GXV720927:GXX720928 HHR720927:HHT720928 HRN720927:HRP720928 IBJ720927:IBL720928 ILF720927:ILH720928 IVB720927:IVD720928 JEX720927:JEZ720928 JOT720927:JOV720928 JYP720927:JYR720928 KIL720927:KIN720928 KSH720927:KSJ720928 LCD720927:LCF720928 LLZ720927:LMB720928 LVV720927:LVX720928 MFR720927:MFT720928 MPN720927:MPP720928 MZJ720927:MZL720928 NJF720927:NJH720928 NTB720927:NTD720928 OCX720927:OCZ720928 OMT720927:OMV720928 OWP720927:OWR720928 PGL720927:PGN720928 PQH720927:PQJ720928 QAD720927:QAF720928 QJZ720927:QKB720928 QTV720927:QTX720928 RDR720927:RDT720928 RNN720927:RNP720928 RXJ720927:RXL720928 SHF720927:SHH720928 SRB720927:SRD720928 TAX720927:TAZ720928 TKT720927:TKV720928 TUP720927:TUR720928 UEL720927:UEN720928 UOH720927:UOJ720928 UYD720927:UYF720928 VHZ720927:VIB720928 VRV720927:VRX720928 WBR720927:WBT720928 WLN720927:WLP720928 WVJ720927:WVL720928 B786463:D786464 IX786463:IZ786464 ST786463:SV786464 ACP786463:ACR786464 AML786463:AMN786464 AWH786463:AWJ786464 BGD786463:BGF786464 BPZ786463:BQB786464 BZV786463:BZX786464 CJR786463:CJT786464 CTN786463:CTP786464 DDJ786463:DDL786464 DNF786463:DNH786464 DXB786463:DXD786464 EGX786463:EGZ786464 EQT786463:EQV786464 FAP786463:FAR786464 FKL786463:FKN786464 FUH786463:FUJ786464 GED786463:GEF786464 GNZ786463:GOB786464 GXV786463:GXX786464 HHR786463:HHT786464 HRN786463:HRP786464 IBJ786463:IBL786464 ILF786463:ILH786464 IVB786463:IVD786464 JEX786463:JEZ786464 JOT786463:JOV786464 JYP786463:JYR786464 KIL786463:KIN786464 KSH786463:KSJ786464 LCD786463:LCF786464 LLZ786463:LMB786464 LVV786463:LVX786464 MFR786463:MFT786464 MPN786463:MPP786464 MZJ786463:MZL786464 NJF786463:NJH786464 NTB786463:NTD786464 OCX786463:OCZ786464 OMT786463:OMV786464 OWP786463:OWR786464 PGL786463:PGN786464 PQH786463:PQJ786464 QAD786463:QAF786464 QJZ786463:QKB786464 QTV786463:QTX786464 RDR786463:RDT786464 RNN786463:RNP786464 RXJ786463:RXL786464 SHF786463:SHH786464 SRB786463:SRD786464 TAX786463:TAZ786464 TKT786463:TKV786464 TUP786463:TUR786464 UEL786463:UEN786464 UOH786463:UOJ786464 UYD786463:UYF786464 VHZ786463:VIB786464 VRV786463:VRX786464 WBR786463:WBT786464 WLN786463:WLP786464 WVJ786463:WVL786464 B851999:D852000 IX851999:IZ852000 ST851999:SV852000 ACP851999:ACR852000 AML851999:AMN852000 AWH851999:AWJ852000 BGD851999:BGF852000 BPZ851999:BQB852000 BZV851999:BZX852000 CJR851999:CJT852000 CTN851999:CTP852000 DDJ851999:DDL852000 DNF851999:DNH852000 DXB851999:DXD852000 EGX851999:EGZ852000 EQT851999:EQV852000 FAP851999:FAR852000 FKL851999:FKN852000 FUH851999:FUJ852000 GED851999:GEF852000 GNZ851999:GOB852000 GXV851999:GXX852000 HHR851999:HHT852000 HRN851999:HRP852000 IBJ851999:IBL852000 ILF851999:ILH852000 IVB851999:IVD852000 JEX851999:JEZ852000 JOT851999:JOV852000 JYP851999:JYR852000 KIL851999:KIN852000 KSH851999:KSJ852000 LCD851999:LCF852000 LLZ851999:LMB852000 LVV851999:LVX852000 MFR851999:MFT852000 MPN851999:MPP852000 MZJ851999:MZL852000 NJF851999:NJH852000 NTB851999:NTD852000 OCX851999:OCZ852000 OMT851999:OMV852000 OWP851999:OWR852000 PGL851999:PGN852000 PQH851999:PQJ852000 QAD851999:QAF852000 QJZ851999:QKB852000 QTV851999:QTX852000 RDR851999:RDT852000 RNN851999:RNP852000 RXJ851999:RXL852000 SHF851999:SHH852000 SRB851999:SRD852000 TAX851999:TAZ852000 TKT851999:TKV852000 TUP851999:TUR852000 UEL851999:UEN852000 UOH851999:UOJ852000 UYD851999:UYF852000 VHZ851999:VIB852000 VRV851999:VRX852000 WBR851999:WBT852000 WLN851999:WLP852000 WVJ851999:WVL852000 B917535:D917536 IX917535:IZ917536 ST917535:SV917536 ACP917535:ACR917536 AML917535:AMN917536 AWH917535:AWJ917536 BGD917535:BGF917536 BPZ917535:BQB917536 BZV917535:BZX917536 CJR917535:CJT917536 CTN917535:CTP917536 DDJ917535:DDL917536 DNF917535:DNH917536 DXB917535:DXD917536 EGX917535:EGZ917536 EQT917535:EQV917536 FAP917535:FAR917536 FKL917535:FKN917536 FUH917535:FUJ917536 GED917535:GEF917536 GNZ917535:GOB917536 GXV917535:GXX917536 HHR917535:HHT917536 HRN917535:HRP917536 IBJ917535:IBL917536 ILF917535:ILH917536 IVB917535:IVD917536 JEX917535:JEZ917536 JOT917535:JOV917536 JYP917535:JYR917536 KIL917535:KIN917536 KSH917535:KSJ917536 LCD917535:LCF917536 LLZ917535:LMB917536 LVV917535:LVX917536 MFR917535:MFT917536 MPN917535:MPP917536 MZJ917535:MZL917536 NJF917535:NJH917536 NTB917535:NTD917536 OCX917535:OCZ917536 OMT917535:OMV917536 OWP917535:OWR917536 PGL917535:PGN917536 PQH917535:PQJ917536 QAD917535:QAF917536 QJZ917535:QKB917536 QTV917535:QTX917536 RDR917535:RDT917536 RNN917535:RNP917536 RXJ917535:RXL917536 SHF917535:SHH917536 SRB917535:SRD917536 TAX917535:TAZ917536 TKT917535:TKV917536 TUP917535:TUR917536 UEL917535:UEN917536 UOH917535:UOJ917536 UYD917535:UYF917536 VHZ917535:VIB917536 VRV917535:VRX917536 WBR917535:WBT917536 WLN917535:WLP917536 WVJ917535:WVL917536 B983071:D983072 IX983071:IZ983072 ST983071:SV983072 ACP983071:ACR983072 AML983071:AMN983072 AWH983071:AWJ983072 BGD983071:BGF983072 BPZ983071:BQB983072 BZV983071:BZX983072 CJR983071:CJT983072 CTN983071:CTP983072 DDJ983071:DDL983072 DNF983071:DNH983072 DXB983071:DXD983072 EGX983071:EGZ983072 EQT983071:EQV983072 FAP983071:FAR983072 FKL983071:FKN983072 FUH983071:FUJ983072 GED983071:GEF983072 GNZ983071:GOB983072 GXV983071:GXX983072 HHR983071:HHT983072 HRN983071:HRP983072 IBJ983071:IBL983072 ILF983071:ILH983072 IVB983071:IVD983072 JEX983071:JEZ983072 JOT983071:JOV983072 JYP983071:JYR983072 KIL983071:KIN983072 KSH983071:KSJ983072 LCD983071:LCF983072 LLZ983071:LMB983072 LVV983071:LVX983072 MFR983071:MFT983072 MPN983071:MPP983072 MZJ983071:MZL983072 NJF983071:NJH983072 NTB983071:NTD983072 OCX983071:OCZ983072 OMT983071:OMV983072 OWP983071:OWR983072 PGL983071:PGN983072 PQH983071:PQJ983072 QAD983071:QAF983072 QJZ983071:QKB983072 QTV983071:QTX983072 RDR983071:RDT983072 RNN983071:RNP983072 RXJ983071:RXL983072 SHF983071:SHH983072 SRB983071:SRD983072 TAX983071:TAZ983072 TKT983071:TKV983072 TUP983071:TUR983072 UEL983071:UEN983072 UOH983071:UOJ983072 UYD983071:UYF983072 VHZ983071:VIB983072 VRV983071:VRX983072 WBR983071:WBT983072 WLN983071:WLP983072 WVJ983071:WVL983072" xr:uid="{D91E7634-A6DF-484D-B29F-3DEA866B902B}">
      <formula1>"119才以下,120ー159才,160ー199才,200ー239才,240才以上"</formula1>
    </dataValidation>
    <dataValidation type="list" allowBlank="1" showInputMessage="1" showErrorMessage="1"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B29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B65565 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B131101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B196637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B262173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B327709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B393245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B458781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B524317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B589853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B655389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B720925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B786461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B851997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B917533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B983069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xr:uid="{C65BBC45-99F5-4E22-9167-3B1B4D92ACCE}">
      <formula1>"メドレーリレー,フリーリレー"</formula1>
    </dataValidation>
    <dataValidation type="list" allowBlank="1" showInputMessage="1" showErrorMessage="1" sqref="D5:D6 IZ5:IZ6 SV5:SV6 ACR5:ACR6 AMN5:AMN6 AWJ5:AWJ6 BGF5:BGF6 BQB5:BQB6 BZX5:BZX6 CJT5:CJT6 CTP5:CTP6 DDL5:DDL6 DNH5:DNH6 DXD5:DXD6 EGZ5:EGZ6 EQV5:EQV6 FAR5:FAR6 FKN5:FKN6 FUJ5:FUJ6 GEF5:GEF6 GOB5:GOB6 GXX5:GXX6 HHT5:HHT6 HRP5:HRP6 IBL5:IBL6 ILH5:ILH6 IVD5:IVD6 JEZ5:JEZ6 JOV5:JOV6 JYR5:JYR6 KIN5:KIN6 KSJ5:KSJ6 LCF5:LCF6 LMB5:LMB6 LVX5:LVX6 MFT5:MFT6 MPP5:MPP6 MZL5:MZL6 NJH5:NJH6 NTD5:NTD6 OCZ5:OCZ6 OMV5:OMV6 OWR5:OWR6 PGN5:PGN6 PQJ5:PQJ6 QAF5:QAF6 QKB5:QKB6 QTX5:QTX6 RDT5:RDT6 RNP5:RNP6 RXL5:RXL6 SHH5:SHH6 SRD5:SRD6 TAZ5:TAZ6 TKV5:TKV6 TUR5:TUR6 UEN5:UEN6 UOJ5:UOJ6 UYF5:UYF6 VIB5:VIB6 VRX5:VRX6 WBT5:WBT6 WLP5:WLP6 WVL5:WVL6 D65541:D65542 IZ65541:IZ65542 SV65541:SV65542 ACR65541:ACR65542 AMN65541:AMN65542 AWJ65541:AWJ65542 BGF65541:BGF65542 BQB65541:BQB65542 BZX65541:BZX65542 CJT65541:CJT65542 CTP65541:CTP65542 DDL65541:DDL65542 DNH65541:DNH65542 DXD65541:DXD65542 EGZ65541:EGZ65542 EQV65541:EQV65542 FAR65541:FAR65542 FKN65541:FKN65542 FUJ65541:FUJ65542 GEF65541:GEF65542 GOB65541:GOB65542 GXX65541:GXX65542 HHT65541:HHT65542 HRP65541:HRP65542 IBL65541:IBL65542 ILH65541:ILH65542 IVD65541:IVD65542 JEZ65541:JEZ65542 JOV65541:JOV65542 JYR65541:JYR65542 KIN65541:KIN65542 KSJ65541:KSJ65542 LCF65541:LCF65542 LMB65541:LMB65542 LVX65541:LVX65542 MFT65541:MFT65542 MPP65541:MPP65542 MZL65541:MZL65542 NJH65541:NJH65542 NTD65541:NTD65542 OCZ65541:OCZ65542 OMV65541:OMV65542 OWR65541:OWR65542 PGN65541:PGN65542 PQJ65541:PQJ65542 QAF65541:QAF65542 QKB65541:QKB65542 QTX65541:QTX65542 RDT65541:RDT65542 RNP65541:RNP65542 RXL65541:RXL65542 SHH65541:SHH65542 SRD65541:SRD65542 TAZ65541:TAZ65542 TKV65541:TKV65542 TUR65541:TUR65542 UEN65541:UEN65542 UOJ65541:UOJ65542 UYF65541:UYF65542 VIB65541:VIB65542 VRX65541:VRX65542 WBT65541:WBT65542 WLP65541:WLP65542 WVL65541:WVL65542 D131077:D131078 IZ131077:IZ131078 SV131077:SV131078 ACR131077:ACR131078 AMN131077:AMN131078 AWJ131077:AWJ131078 BGF131077:BGF131078 BQB131077:BQB131078 BZX131077:BZX131078 CJT131077:CJT131078 CTP131077:CTP131078 DDL131077:DDL131078 DNH131077:DNH131078 DXD131077:DXD131078 EGZ131077:EGZ131078 EQV131077:EQV131078 FAR131077:FAR131078 FKN131077:FKN131078 FUJ131077:FUJ131078 GEF131077:GEF131078 GOB131077:GOB131078 GXX131077:GXX131078 HHT131077:HHT131078 HRP131077:HRP131078 IBL131077:IBL131078 ILH131077:ILH131078 IVD131077:IVD131078 JEZ131077:JEZ131078 JOV131077:JOV131078 JYR131077:JYR131078 KIN131077:KIN131078 KSJ131077:KSJ131078 LCF131077:LCF131078 LMB131077:LMB131078 LVX131077:LVX131078 MFT131077:MFT131078 MPP131077:MPP131078 MZL131077:MZL131078 NJH131077:NJH131078 NTD131077:NTD131078 OCZ131077:OCZ131078 OMV131077:OMV131078 OWR131077:OWR131078 PGN131077:PGN131078 PQJ131077:PQJ131078 QAF131077:QAF131078 QKB131077:QKB131078 QTX131077:QTX131078 RDT131077:RDT131078 RNP131077:RNP131078 RXL131077:RXL131078 SHH131077:SHH131078 SRD131077:SRD131078 TAZ131077:TAZ131078 TKV131077:TKV131078 TUR131077:TUR131078 UEN131077:UEN131078 UOJ131077:UOJ131078 UYF131077:UYF131078 VIB131077:VIB131078 VRX131077:VRX131078 WBT131077:WBT131078 WLP131077:WLP131078 WVL131077:WVL131078 D196613:D196614 IZ196613:IZ196614 SV196613:SV196614 ACR196613:ACR196614 AMN196613:AMN196614 AWJ196613:AWJ196614 BGF196613:BGF196614 BQB196613:BQB196614 BZX196613:BZX196614 CJT196613:CJT196614 CTP196613:CTP196614 DDL196613:DDL196614 DNH196613:DNH196614 DXD196613:DXD196614 EGZ196613:EGZ196614 EQV196613:EQV196614 FAR196613:FAR196614 FKN196613:FKN196614 FUJ196613:FUJ196614 GEF196613:GEF196614 GOB196613:GOB196614 GXX196613:GXX196614 HHT196613:HHT196614 HRP196613:HRP196614 IBL196613:IBL196614 ILH196613:ILH196614 IVD196613:IVD196614 JEZ196613:JEZ196614 JOV196613:JOV196614 JYR196613:JYR196614 KIN196613:KIN196614 KSJ196613:KSJ196614 LCF196613:LCF196614 LMB196613:LMB196614 LVX196613:LVX196614 MFT196613:MFT196614 MPP196613:MPP196614 MZL196613:MZL196614 NJH196613:NJH196614 NTD196613:NTD196614 OCZ196613:OCZ196614 OMV196613:OMV196614 OWR196613:OWR196614 PGN196613:PGN196614 PQJ196613:PQJ196614 QAF196613:QAF196614 QKB196613:QKB196614 QTX196613:QTX196614 RDT196613:RDT196614 RNP196613:RNP196614 RXL196613:RXL196614 SHH196613:SHH196614 SRD196613:SRD196614 TAZ196613:TAZ196614 TKV196613:TKV196614 TUR196613:TUR196614 UEN196613:UEN196614 UOJ196613:UOJ196614 UYF196613:UYF196614 VIB196613:VIB196614 VRX196613:VRX196614 WBT196613:WBT196614 WLP196613:WLP196614 WVL196613:WVL196614 D262149:D262150 IZ262149:IZ262150 SV262149:SV262150 ACR262149:ACR262150 AMN262149:AMN262150 AWJ262149:AWJ262150 BGF262149:BGF262150 BQB262149:BQB262150 BZX262149:BZX262150 CJT262149:CJT262150 CTP262149:CTP262150 DDL262149:DDL262150 DNH262149:DNH262150 DXD262149:DXD262150 EGZ262149:EGZ262150 EQV262149:EQV262150 FAR262149:FAR262150 FKN262149:FKN262150 FUJ262149:FUJ262150 GEF262149:GEF262150 GOB262149:GOB262150 GXX262149:GXX262150 HHT262149:HHT262150 HRP262149:HRP262150 IBL262149:IBL262150 ILH262149:ILH262150 IVD262149:IVD262150 JEZ262149:JEZ262150 JOV262149:JOV262150 JYR262149:JYR262150 KIN262149:KIN262150 KSJ262149:KSJ262150 LCF262149:LCF262150 LMB262149:LMB262150 LVX262149:LVX262150 MFT262149:MFT262150 MPP262149:MPP262150 MZL262149:MZL262150 NJH262149:NJH262150 NTD262149:NTD262150 OCZ262149:OCZ262150 OMV262149:OMV262150 OWR262149:OWR262150 PGN262149:PGN262150 PQJ262149:PQJ262150 QAF262149:QAF262150 QKB262149:QKB262150 QTX262149:QTX262150 RDT262149:RDT262150 RNP262149:RNP262150 RXL262149:RXL262150 SHH262149:SHH262150 SRD262149:SRD262150 TAZ262149:TAZ262150 TKV262149:TKV262150 TUR262149:TUR262150 UEN262149:UEN262150 UOJ262149:UOJ262150 UYF262149:UYF262150 VIB262149:VIB262150 VRX262149:VRX262150 WBT262149:WBT262150 WLP262149:WLP262150 WVL262149:WVL262150 D327685:D327686 IZ327685:IZ327686 SV327685:SV327686 ACR327685:ACR327686 AMN327685:AMN327686 AWJ327685:AWJ327686 BGF327685:BGF327686 BQB327685:BQB327686 BZX327685:BZX327686 CJT327685:CJT327686 CTP327685:CTP327686 DDL327685:DDL327686 DNH327685:DNH327686 DXD327685:DXD327686 EGZ327685:EGZ327686 EQV327685:EQV327686 FAR327685:FAR327686 FKN327685:FKN327686 FUJ327685:FUJ327686 GEF327685:GEF327686 GOB327685:GOB327686 GXX327685:GXX327686 HHT327685:HHT327686 HRP327685:HRP327686 IBL327685:IBL327686 ILH327685:ILH327686 IVD327685:IVD327686 JEZ327685:JEZ327686 JOV327685:JOV327686 JYR327685:JYR327686 KIN327685:KIN327686 KSJ327685:KSJ327686 LCF327685:LCF327686 LMB327685:LMB327686 LVX327685:LVX327686 MFT327685:MFT327686 MPP327685:MPP327686 MZL327685:MZL327686 NJH327685:NJH327686 NTD327685:NTD327686 OCZ327685:OCZ327686 OMV327685:OMV327686 OWR327685:OWR327686 PGN327685:PGN327686 PQJ327685:PQJ327686 QAF327685:QAF327686 QKB327685:QKB327686 QTX327685:QTX327686 RDT327685:RDT327686 RNP327685:RNP327686 RXL327685:RXL327686 SHH327685:SHH327686 SRD327685:SRD327686 TAZ327685:TAZ327686 TKV327685:TKV327686 TUR327685:TUR327686 UEN327685:UEN327686 UOJ327685:UOJ327686 UYF327685:UYF327686 VIB327685:VIB327686 VRX327685:VRX327686 WBT327685:WBT327686 WLP327685:WLP327686 WVL327685:WVL327686 D393221:D393222 IZ393221:IZ393222 SV393221:SV393222 ACR393221:ACR393222 AMN393221:AMN393222 AWJ393221:AWJ393222 BGF393221:BGF393222 BQB393221:BQB393222 BZX393221:BZX393222 CJT393221:CJT393222 CTP393221:CTP393222 DDL393221:DDL393222 DNH393221:DNH393222 DXD393221:DXD393222 EGZ393221:EGZ393222 EQV393221:EQV393222 FAR393221:FAR393222 FKN393221:FKN393222 FUJ393221:FUJ393222 GEF393221:GEF393222 GOB393221:GOB393222 GXX393221:GXX393222 HHT393221:HHT393222 HRP393221:HRP393222 IBL393221:IBL393222 ILH393221:ILH393222 IVD393221:IVD393222 JEZ393221:JEZ393222 JOV393221:JOV393222 JYR393221:JYR393222 KIN393221:KIN393222 KSJ393221:KSJ393222 LCF393221:LCF393222 LMB393221:LMB393222 LVX393221:LVX393222 MFT393221:MFT393222 MPP393221:MPP393222 MZL393221:MZL393222 NJH393221:NJH393222 NTD393221:NTD393222 OCZ393221:OCZ393222 OMV393221:OMV393222 OWR393221:OWR393222 PGN393221:PGN393222 PQJ393221:PQJ393222 QAF393221:QAF393222 QKB393221:QKB393222 QTX393221:QTX393222 RDT393221:RDT393222 RNP393221:RNP393222 RXL393221:RXL393222 SHH393221:SHH393222 SRD393221:SRD393222 TAZ393221:TAZ393222 TKV393221:TKV393222 TUR393221:TUR393222 UEN393221:UEN393222 UOJ393221:UOJ393222 UYF393221:UYF393222 VIB393221:VIB393222 VRX393221:VRX393222 WBT393221:WBT393222 WLP393221:WLP393222 WVL393221:WVL393222 D458757:D458758 IZ458757:IZ458758 SV458757:SV458758 ACR458757:ACR458758 AMN458757:AMN458758 AWJ458757:AWJ458758 BGF458757:BGF458758 BQB458757:BQB458758 BZX458757:BZX458758 CJT458757:CJT458758 CTP458757:CTP458758 DDL458757:DDL458758 DNH458757:DNH458758 DXD458757:DXD458758 EGZ458757:EGZ458758 EQV458757:EQV458758 FAR458757:FAR458758 FKN458757:FKN458758 FUJ458757:FUJ458758 GEF458757:GEF458758 GOB458757:GOB458758 GXX458757:GXX458758 HHT458757:HHT458758 HRP458757:HRP458758 IBL458757:IBL458758 ILH458757:ILH458758 IVD458757:IVD458758 JEZ458757:JEZ458758 JOV458757:JOV458758 JYR458757:JYR458758 KIN458757:KIN458758 KSJ458757:KSJ458758 LCF458757:LCF458758 LMB458757:LMB458758 LVX458757:LVX458758 MFT458757:MFT458758 MPP458757:MPP458758 MZL458757:MZL458758 NJH458757:NJH458758 NTD458757:NTD458758 OCZ458757:OCZ458758 OMV458757:OMV458758 OWR458757:OWR458758 PGN458757:PGN458758 PQJ458757:PQJ458758 QAF458757:QAF458758 QKB458757:QKB458758 QTX458757:QTX458758 RDT458757:RDT458758 RNP458757:RNP458758 RXL458757:RXL458758 SHH458757:SHH458758 SRD458757:SRD458758 TAZ458757:TAZ458758 TKV458757:TKV458758 TUR458757:TUR458758 UEN458757:UEN458758 UOJ458757:UOJ458758 UYF458757:UYF458758 VIB458757:VIB458758 VRX458757:VRX458758 WBT458757:WBT458758 WLP458757:WLP458758 WVL458757:WVL458758 D524293:D524294 IZ524293:IZ524294 SV524293:SV524294 ACR524293:ACR524294 AMN524293:AMN524294 AWJ524293:AWJ524294 BGF524293:BGF524294 BQB524293:BQB524294 BZX524293:BZX524294 CJT524293:CJT524294 CTP524293:CTP524294 DDL524293:DDL524294 DNH524293:DNH524294 DXD524293:DXD524294 EGZ524293:EGZ524294 EQV524293:EQV524294 FAR524293:FAR524294 FKN524293:FKN524294 FUJ524293:FUJ524294 GEF524293:GEF524294 GOB524293:GOB524294 GXX524293:GXX524294 HHT524293:HHT524294 HRP524293:HRP524294 IBL524293:IBL524294 ILH524293:ILH524294 IVD524293:IVD524294 JEZ524293:JEZ524294 JOV524293:JOV524294 JYR524293:JYR524294 KIN524293:KIN524294 KSJ524293:KSJ524294 LCF524293:LCF524294 LMB524293:LMB524294 LVX524293:LVX524294 MFT524293:MFT524294 MPP524293:MPP524294 MZL524293:MZL524294 NJH524293:NJH524294 NTD524293:NTD524294 OCZ524293:OCZ524294 OMV524293:OMV524294 OWR524293:OWR524294 PGN524293:PGN524294 PQJ524293:PQJ524294 QAF524293:QAF524294 QKB524293:QKB524294 QTX524293:QTX524294 RDT524293:RDT524294 RNP524293:RNP524294 RXL524293:RXL524294 SHH524293:SHH524294 SRD524293:SRD524294 TAZ524293:TAZ524294 TKV524293:TKV524294 TUR524293:TUR524294 UEN524293:UEN524294 UOJ524293:UOJ524294 UYF524293:UYF524294 VIB524293:VIB524294 VRX524293:VRX524294 WBT524293:WBT524294 WLP524293:WLP524294 WVL524293:WVL524294 D589829:D589830 IZ589829:IZ589830 SV589829:SV589830 ACR589829:ACR589830 AMN589829:AMN589830 AWJ589829:AWJ589830 BGF589829:BGF589830 BQB589829:BQB589830 BZX589829:BZX589830 CJT589829:CJT589830 CTP589829:CTP589830 DDL589829:DDL589830 DNH589829:DNH589830 DXD589829:DXD589830 EGZ589829:EGZ589830 EQV589829:EQV589830 FAR589829:FAR589830 FKN589829:FKN589830 FUJ589829:FUJ589830 GEF589829:GEF589830 GOB589829:GOB589830 GXX589829:GXX589830 HHT589829:HHT589830 HRP589829:HRP589830 IBL589829:IBL589830 ILH589829:ILH589830 IVD589829:IVD589830 JEZ589829:JEZ589830 JOV589829:JOV589830 JYR589829:JYR589830 KIN589829:KIN589830 KSJ589829:KSJ589830 LCF589829:LCF589830 LMB589829:LMB589830 LVX589829:LVX589830 MFT589829:MFT589830 MPP589829:MPP589830 MZL589829:MZL589830 NJH589829:NJH589830 NTD589829:NTD589830 OCZ589829:OCZ589830 OMV589829:OMV589830 OWR589829:OWR589830 PGN589829:PGN589830 PQJ589829:PQJ589830 QAF589829:QAF589830 QKB589829:QKB589830 QTX589829:QTX589830 RDT589829:RDT589830 RNP589829:RNP589830 RXL589829:RXL589830 SHH589829:SHH589830 SRD589829:SRD589830 TAZ589829:TAZ589830 TKV589829:TKV589830 TUR589829:TUR589830 UEN589829:UEN589830 UOJ589829:UOJ589830 UYF589829:UYF589830 VIB589829:VIB589830 VRX589829:VRX589830 WBT589829:WBT589830 WLP589829:WLP589830 WVL589829:WVL589830 D655365:D655366 IZ655365:IZ655366 SV655365:SV655366 ACR655365:ACR655366 AMN655365:AMN655366 AWJ655365:AWJ655366 BGF655365:BGF655366 BQB655365:BQB655366 BZX655365:BZX655366 CJT655365:CJT655366 CTP655365:CTP655366 DDL655365:DDL655366 DNH655365:DNH655366 DXD655365:DXD655366 EGZ655365:EGZ655366 EQV655365:EQV655366 FAR655365:FAR655366 FKN655365:FKN655366 FUJ655365:FUJ655366 GEF655365:GEF655366 GOB655365:GOB655366 GXX655365:GXX655366 HHT655365:HHT655366 HRP655365:HRP655366 IBL655365:IBL655366 ILH655365:ILH655366 IVD655365:IVD655366 JEZ655365:JEZ655366 JOV655365:JOV655366 JYR655365:JYR655366 KIN655365:KIN655366 KSJ655365:KSJ655366 LCF655365:LCF655366 LMB655365:LMB655366 LVX655365:LVX655366 MFT655365:MFT655366 MPP655365:MPP655366 MZL655365:MZL655366 NJH655365:NJH655366 NTD655365:NTD655366 OCZ655365:OCZ655366 OMV655365:OMV655366 OWR655365:OWR655366 PGN655365:PGN655366 PQJ655365:PQJ655366 QAF655365:QAF655366 QKB655365:QKB655366 QTX655365:QTX655366 RDT655365:RDT655366 RNP655365:RNP655366 RXL655365:RXL655366 SHH655365:SHH655366 SRD655365:SRD655366 TAZ655365:TAZ655366 TKV655365:TKV655366 TUR655365:TUR655366 UEN655365:UEN655366 UOJ655365:UOJ655366 UYF655365:UYF655366 VIB655365:VIB655366 VRX655365:VRX655366 WBT655365:WBT655366 WLP655365:WLP655366 WVL655365:WVL655366 D720901:D720902 IZ720901:IZ720902 SV720901:SV720902 ACR720901:ACR720902 AMN720901:AMN720902 AWJ720901:AWJ720902 BGF720901:BGF720902 BQB720901:BQB720902 BZX720901:BZX720902 CJT720901:CJT720902 CTP720901:CTP720902 DDL720901:DDL720902 DNH720901:DNH720902 DXD720901:DXD720902 EGZ720901:EGZ720902 EQV720901:EQV720902 FAR720901:FAR720902 FKN720901:FKN720902 FUJ720901:FUJ720902 GEF720901:GEF720902 GOB720901:GOB720902 GXX720901:GXX720902 HHT720901:HHT720902 HRP720901:HRP720902 IBL720901:IBL720902 ILH720901:ILH720902 IVD720901:IVD720902 JEZ720901:JEZ720902 JOV720901:JOV720902 JYR720901:JYR720902 KIN720901:KIN720902 KSJ720901:KSJ720902 LCF720901:LCF720902 LMB720901:LMB720902 LVX720901:LVX720902 MFT720901:MFT720902 MPP720901:MPP720902 MZL720901:MZL720902 NJH720901:NJH720902 NTD720901:NTD720902 OCZ720901:OCZ720902 OMV720901:OMV720902 OWR720901:OWR720902 PGN720901:PGN720902 PQJ720901:PQJ720902 QAF720901:QAF720902 QKB720901:QKB720902 QTX720901:QTX720902 RDT720901:RDT720902 RNP720901:RNP720902 RXL720901:RXL720902 SHH720901:SHH720902 SRD720901:SRD720902 TAZ720901:TAZ720902 TKV720901:TKV720902 TUR720901:TUR720902 UEN720901:UEN720902 UOJ720901:UOJ720902 UYF720901:UYF720902 VIB720901:VIB720902 VRX720901:VRX720902 WBT720901:WBT720902 WLP720901:WLP720902 WVL720901:WVL720902 D786437:D786438 IZ786437:IZ786438 SV786437:SV786438 ACR786437:ACR786438 AMN786437:AMN786438 AWJ786437:AWJ786438 BGF786437:BGF786438 BQB786437:BQB786438 BZX786437:BZX786438 CJT786437:CJT786438 CTP786437:CTP786438 DDL786437:DDL786438 DNH786437:DNH786438 DXD786437:DXD786438 EGZ786437:EGZ786438 EQV786437:EQV786438 FAR786437:FAR786438 FKN786437:FKN786438 FUJ786437:FUJ786438 GEF786437:GEF786438 GOB786437:GOB786438 GXX786437:GXX786438 HHT786437:HHT786438 HRP786437:HRP786438 IBL786437:IBL786438 ILH786437:ILH786438 IVD786437:IVD786438 JEZ786437:JEZ786438 JOV786437:JOV786438 JYR786437:JYR786438 KIN786437:KIN786438 KSJ786437:KSJ786438 LCF786437:LCF786438 LMB786437:LMB786438 LVX786437:LVX786438 MFT786437:MFT786438 MPP786437:MPP786438 MZL786437:MZL786438 NJH786437:NJH786438 NTD786437:NTD786438 OCZ786437:OCZ786438 OMV786437:OMV786438 OWR786437:OWR786438 PGN786437:PGN786438 PQJ786437:PQJ786438 QAF786437:QAF786438 QKB786437:QKB786438 QTX786437:QTX786438 RDT786437:RDT786438 RNP786437:RNP786438 RXL786437:RXL786438 SHH786437:SHH786438 SRD786437:SRD786438 TAZ786437:TAZ786438 TKV786437:TKV786438 TUR786437:TUR786438 UEN786437:UEN786438 UOJ786437:UOJ786438 UYF786437:UYF786438 VIB786437:VIB786438 VRX786437:VRX786438 WBT786437:WBT786438 WLP786437:WLP786438 WVL786437:WVL786438 D851973:D851974 IZ851973:IZ851974 SV851973:SV851974 ACR851973:ACR851974 AMN851973:AMN851974 AWJ851973:AWJ851974 BGF851973:BGF851974 BQB851973:BQB851974 BZX851973:BZX851974 CJT851973:CJT851974 CTP851973:CTP851974 DDL851973:DDL851974 DNH851973:DNH851974 DXD851973:DXD851974 EGZ851973:EGZ851974 EQV851973:EQV851974 FAR851973:FAR851974 FKN851973:FKN851974 FUJ851973:FUJ851974 GEF851973:GEF851974 GOB851973:GOB851974 GXX851973:GXX851974 HHT851973:HHT851974 HRP851973:HRP851974 IBL851973:IBL851974 ILH851973:ILH851974 IVD851973:IVD851974 JEZ851973:JEZ851974 JOV851973:JOV851974 JYR851973:JYR851974 KIN851973:KIN851974 KSJ851973:KSJ851974 LCF851973:LCF851974 LMB851973:LMB851974 LVX851973:LVX851974 MFT851973:MFT851974 MPP851973:MPP851974 MZL851973:MZL851974 NJH851973:NJH851974 NTD851973:NTD851974 OCZ851973:OCZ851974 OMV851973:OMV851974 OWR851973:OWR851974 PGN851973:PGN851974 PQJ851973:PQJ851974 QAF851973:QAF851974 QKB851973:QKB851974 QTX851973:QTX851974 RDT851973:RDT851974 RNP851973:RNP851974 RXL851973:RXL851974 SHH851973:SHH851974 SRD851973:SRD851974 TAZ851973:TAZ851974 TKV851973:TKV851974 TUR851973:TUR851974 UEN851973:UEN851974 UOJ851973:UOJ851974 UYF851973:UYF851974 VIB851973:VIB851974 VRX851973:VRX851974 WBT851973:WBT851974 WLP851973:WLP851974 WVL851973:WVL851974 D917509:D917510 IZ917509:IZ917510 SV917509:SV917510 ACR917509:ACR917510 AMN917509:AMN917510 AWJ917509:AWJ917510 BGF917509:BGF917510 BQB917509:BQB917510 BZX917509:BZX917510 CJT917509:CJT917510 CTP917509:CTP917510 DDL917509:DDL917510 DNH917509:DNH917510 DXD917509:DXD917510 EGZ917509:EGZ917510 EQV917509:EQV917510 FAR917509:FAR917510 FKN917509:FKN917510 FUJ917509:FUJ917510 GEF917509:GEF917510 GOB917509:GOB917510 GXX917509:GXX917510 HHT917509:HHT917510 HRP917509:HRP917510 IBL917509:IBL917510 ILH917509:ILH917510 IVD917509:IVD917510 JEZ917509:JEZ917510 JOV917509:JOV917510 JYR917509:JYR917510 KIN917509:KIN917510 KSJ917509:KSJ917510 LCF917509:LCF917510 LMB917509:LMB917510 LVX917509:LVX917510 MFT917509:MFT917510 MPP917509:MPP917510 MZL917509:MZL917510 NJH917509:NJH917510 NTD917509:NTD917510 OCZ917509:OCZ917510 OMV917509:OMV917510 OWR917509:OWR917510 PGN917509:PGN917510 PQJ917509:PQJ917510 QAF917509:QAF917510 QKB917509:QKB917510 QTX917509:QTX917510 RDT917509:RDT917510 RNP917509:RNP917510 RXL917509:RXL917510 SHH917509:SHH917510 SRD917509:SRD917510 TAZ917509:TAZ917510 TKV917509:TKV917510 TUR917509:TUR917510 UEN917509:UEN917510 UOJ917509:UOJ917510 UYF917509:UYF917510 VIB917509:VIB917510 VRX917509:VRX917510 WBT917509:WBT917510 WLP917509:WLP917510 WVL917509:WVL917510 D983045:D983046 IZ983045:IZ983046 SV983045:SV983046 ACR983045:ACR983046 AMN983045:AMN983046 AWJ983045:AWJ983046 BGF983045:BGF983046 BQB983045:BQB983046 BZX983045:BZX983046 CJT983045:CJT983046 CTP983045:CTP983046 DDL983045:DDL983046 DNH983045:DNH983046 DXD983045:DXD983046 EGZ983045:EGZ983046 EQV983045:EQV983046 FAR983045:FAR983046 FKN983045:FKN983046 FUJ983045:FUJ983046 GEF983045:GEF983046 GOB983045:GOB983046 GXX983045:GXX983046 HHT983045:HHT983046 HRP983045:HRP983046 IBL983045:IBL983046 ILH983045:ILH983046 IVD983045:IVD983046 JEZ983045:JEZ983046 JOV983045:JOV983046 JYR983045:JYR983046 KIN983045:KIN983046 KSJ983045:KSJ983046 LCF983045:LCF983046 LMB983045:LMB983046 LVX983045:LVX983046 MFT983045:MFT983046 MPP983045:MPP983046 MZL983045:MZL983046 NJH983045:NJH983046 NTD983045:NTD983046 OCZ983045:OCZ983046 OMV983045:OMV983046 OWR983045:OWR983046 PGN983045:PGN983046 PQJ983045:PQJ983046 QAF983045:QAF983046 QKB983045:QKB983046 QTX983045:QTX983046 RDT983045:RDT983046 RNP983045:RNP983046 RXL983045:RXL983046 SHH983045:SHH983046 SRD983045:SRD983046 TAZ983045:TAZ983046 TKV983045:TKV983046 TUR983045:TUR983046 UEN983045:UEN983046 UOJ983045:UOJ983046 UYF983045:UYF983046 VIB983045:VIB983046 VRX983045:VRX983046 WBT983045:WBT983046 WLP983045:WLP983046 WVL983045:WVL983046 D16:D17 IZ16:IZ17 SV16:SV17 ACR16:ACR17 AMN16:AMN17 AWJ16:AWJ17 BGF16:BGF17 BQB16:BQB17 BZX16:BZX17 CJT16:CJT17 CTP16:CTP17 DDL16:DDL17 DNH16:DNH17 DXD16:DXD17 EGZ16:EGZ17 EQV16:EQV17 FAR16:FAR17 FKN16:FKN17 FUJ16:FUJ17 GEF16:GEF17 GOB16:GOB17 GXX16:GXX17 HHT16:HHT17 HRP16:HRP17 IBL16:IBL17 ILH16:ILH17 IVD16:IVD17 JEZ16:JEZ17 JOV16:JOV17 JYR16:JYR17 KIN16:KIN17 KSJ16:KSJ17 LCF16:LCF17 LMB16:LMB17 LVX16:LVX17 MFT16:MFT17 MPP16:MPP17 MZL16:MZL17 NJH16:NJH17 NTD16:NTD17 OCZ16:OCZ17 OMV16:OMV17 OWR16:OWR17 PGN16:PGN17 PQJ16:PQJ17 QAF16:QAF17 QKB16:QKB17 QTX16:QTX17 RDT16:RDT17 RNP16:RNP17 RXL16:RXL17 SHH16:SHH17 SRD16:SRD17 TAZ16:TAZ17 TKV16:TKV17 TUR16:TUR17 UEN16:UEN17 UOJ16:UOJ17 UYF16:UYF17 VIB16:VIB17 VRX16:VRX17 WBT16:WBT17 WLP16:WLP17 WVL16:WVL17 D65552:D65553 IZ65552:IZ65553 SV65552:SV65553 ACR65552:ACR65553 AMN65552:AMN65553 AWJ65552:AWJ65553 BGF65552:BGF65553 BQB65552:BQB65553 BZX65552:BZX65553 CJT65552:CJT65553 CTP65552:CTP65553 DDL65552:DDL65553 DNH65552:DNH65553 DXD65552:DXD65553 EGZ65552:EGZ65553 EQV65552:EQV65553 FAR65552:FAR65553 FKN65552:FKN65553 FUJ65552:FUJ65553 GEF65552:GEF65553 GOB65552:GOB65553 GXX65552:GXX65553 HHT65552:HHT65553 HRP65552:HRP65553 IBL65552:IBL65553 ILH65552:ILH65553 IVD65552:IVD65553 JEZ65552:JEZ65553 JOV65552:JOV65553 JYR65552:JYR65553 KIN65552:KIN65553 KSJ65552:KSJ65553 LCF65552:LCF65553 LMB65552:LMB65553 LVX65552:LVX65553 MFT65552:MFT65553 MPP65552:MPP65553 MZL65552:MZL65553 NJH65552:NJH65553 NTD65552:NTD65553 OCZ65552:OCZ65553 OMV65552:OMV65553 OWR65552:OWR65553 PGN65552:PGN65553 PQJ65552:PQJ65553 QAF65552:QAF65553 QKB65552:QKB65553 QTX65552:QTX65553 RDT65552:RDT65553 RNP65552:RNP65553 RXL65552:RXL65553 SHH65552:SHH65553 SRD65552:SRD65553 TAZ65552:TAZ65553 TKV65552:TKV65553 TUR65552:TUR65553 UEN65552:UEN65553 UOJ65552:UOJ65553 UYF65552:UYF65553 VIB65552:VIB65553 VRX65552:VRX65553 WBT65552:WBT65553 WLP65552:WLP65553 WVL65552:WVL65553 D131088:D131089 IZ131088:IZ131089 SV131088:SV131089 ACR131088:ACR131089 AMN131088:AMN131089 AWJ131088:AWJ131089 BGF131088:BGF131089 BQB131088:BQB131089 BZX131088:BZX131089 CJT131088:CJT131089 CTP131088:CTP131089 DDL131088:DDL131089 DNH131088:DNH131089 DXD131088:DXD131089 EGZ131088:EGZ131089 EQV131088:EQV131089 FAR131088:FAR131089 FKN131088:FKN131089 FUJ131088:FUJ131089 GEF131088:GEF131089 GOB131088:GOB131089 GXX131088:GXX131089 HHT131088:HHT131089 HRP131088:HRP131089 IBL131088:IBL131089 ILH131088:ILH131089 IVD131088:IVD131089 JEZ131088:JEZ131089 JOV131088:JOV131089 JYR131088:JYR131089 KIN131088:KIN131089 KSJ131088:KSJ131089 LCF131088:LCF131089 LMB131088:LMB131089 LVX131088:LVX131089 MFT131088:MFT131089 MPP131088:MPP131089 MZL131088:MZL131089 NJH131088:NJH131089 NTD131088:NTD131089 OCZ131088:OCZ131089 OMV131088:OMV131089 OWR131088:OWR131089 PGN131088:PGN131089 PQJ131088:PQJ131089 QAF131088:QAF131089 QKB131088:QKB131089 QTX131088:QTX131089 RDT131088:RDT131089 RNP131088:RNP131089 RXL131088:RXL131089 SHH131088:SHH131089 SRD131088:SRD131089 TAZ131088:TAZ131089 TKV131088:TKV131089 TUR131088:TUR131089 UEN131088:UEN131089 UOJ131088:UOJ131089 UYF131088:UYF131089 VIB131088:VIB131089 VRX131088:VRX131089 WBT131088:WBT131089 WLP131088:WLP131089 WVL131088:WVL131089 D196624:D196625 IZ196624:IZ196625 SV196624:SV196625 ACR196624:ACR196625 AMN196624:AMN196625 AWJ196624:AWJ196625 BGF196624:BGF196625 BQB196624:BQB196625 BZX196624:BZX196625 CJT196624:CJT196625 CTP196624:CTP196625 DDL196624:DDL196625 DNH196624:DNH196625 DXD196624:DXD196625 EGZ196624:EGZ196625 EQV196624:EQV196625 FAR196624:FAR196625 FKN196624:FKN196625 FUJ196624:FUJ196625 GEF196624:GEF196625 GOB196624:GOB196625 GXX196624:GXX196625 HHT196624:HHT196625 HRP196624:HRP196625 IBL196624:IBL196625 ILH196624:ILH196625 IVD196624:IVD196625 JEZ196624:JEZ196625 JOV196624:JOV196625 JYR196624:JYR196625 KIN196624:KIN196625 KSJ196624:KSJ196625 LCF196624:LCF196625 LMB196624:LMB196625 LVX196624:LVX196625 MFT196624:MFT196625 MPP196624:MPP196625 MZL196624:MZL196625 NJH196624:NJH196625 NTD196624:NTD196625 OCZ196624:OCZ196625 OMV196624:OMV196625 OWR196624:OWR196625 PGN196624:PGN196625 PQJ196624:PQJ196625 QAF196624:QAF196625 QKB196624:QKB196625 QTX196624:QTX196625 RDT196624:RDT196625 RNP196624:RNP196625 RXL196624:RXL196625 SHH196624:SHH196625 SRD196624:SRD196625 TAZ196624:TAZ196625 TKV196624:TKV196625 TUR196624:TUR196625 UEN196624:UEN196625 UOJ196624:UOJ196625 UYF196624:UYF196625 VIB196624:VIB196625 VRX196624:VRX196625 WBT196624:WBT196625 WLP196624:WLP196625 WVL196624:WVL196625 D262160:D262161 IZ262160:IZ262161 SV262160:SV262161 ACR262160:ACR262161 AMN262160:AMN262161 AWJ262160:AWJ262161 BGF262160:BGF262161 BQB262160:BQB262161 BZX262160:BZX262161 CJT262160:CJT262161 CTP262160:CTP262161 DDL262160:DDL262161 DNH262160:DNH262161 DXD262160:DXD262161 EGZ262160:EGZ262161 EQV262160:EQV262161 FAR262160:FAR262161 FKN262160:FKN262161 FUJ262160:FUJ262161 GEF262160:GEF262161 GOB262160:GOB262161 GXX262160:GXX262161 HHT262160:HHT262161 HRP262160:HRP262161 IBL262160:IBL262161 ILH262160:ILH262161 IVD262160:IVD262161 JEZ262160:JEZ262161 JOV262160:JOV262161 JYR262160:JYR262161 KIN262160:KIN262161 KSJ262160:KSJ262161 LCF262160:LCF262161 LMB262160:LMB262161 LVX262160:LVX262161 MFT262160:MFT262161 MPP262160:MPP262161 MZL262160:MZL262161 NJH262160:NJH262161 NTD262160:NTD262161 OCZ262160:OCZ262161 OMV262160:OMV262161 OWR262160:OWR262161 PGN262160:PGN262161 PQJ262160:PQJ262161 QAF262160:QAF262161 QKB262160:QKB262161 QTX262160:QTX262161 RDT262160:RDT262161 RNP262160:RNP262161 RXL262160:RXL262161 SHH262160:SHH262161 SRD262160:SRD262161 TAZ262160:TAZ262161 TKV262160:TKV262161 TUR262160:TUR262161 UEN262160:UEN262161 UOJ262160:UOJ262161 UYF262160:UYF262161 VIB262160:VIB262161 VRX262160:VRX262161 WBT262160:WBT262161 WLP262160:WLP262161 WVL262160:WVL262161 D327696:D327697 IZ327696:IZ327697 SV327696:SV327697 ACR327696:ACR327697 AMN327696:AMN327697 AWJ327696:AWJ327697 BGF327696:BGF327697 BQB327696:BQB327697 BZX327696:BZX327697 CJT327696:CJT327697 CTP327696:CTP327697 DDL327696:DDL327697 DNH327696:DNH327697 DXD327696:DXD327697 EGZ327696:EGZ327697 EQV327696:EQV327697 FAR327696:FAR327697 FKN327696:FKN327697 FUJ327696:FUJ327697 GEF327696:GEF327697 GOB327696:GOB327697 GXX327696:GXX327697 HHT327696:HHT327697 HRP327696:HRP327697 IBL327696:IBL327697 ILH327696:ILH327697 IVD327696:IVD327697 JEZ327696:JEZ327697 JOV327696:JOV327697 JYR327696:JYR327697 KIN327696:KIN327697 KSJ327696:KSJ327697 LCF327696:LCF327697 LMB327696:LMB327697 LVX327696:LVX327697 MFT327696:MFT327697 MPP327696:MPP327697 MZL327696:MZL327697 NJH327696:NJH327697 NTD327696:NTD327697 OCZ327696:OCZ327697 OMV327696:OMV327697 OWR327696:OWR327697 PGN327696:PGN327697 PQJ327696:PQJ327697 QAF327696:QAF327697 QKB327696:QKB327697 QTX327696:QTX327697 RDT327696:RDT327697 RNP327696:RNP327697 RXL327696:RXL327697 SHH327696:SHH327697 SRD327696:SRD327697 TAZ327696:TAZ327697 TKV327696:TKV327697 TUR327696:TUR327697 UEN327696:UEN327697 UOJ327696:UOJ327697 UYF327696:UYF327697 VIB327696:VIB327697 VRX327696:VRX327697 WBT327696:WBT327697 WLP327696:WLP327697 WVL327696:WVL327697 D393232:D393233 IZ393232:IZ393233 SV393232:SV393233 ACR393232:ACR393233 AMN393232:AMN393233 AWJ393232:AWJ393233 BGF393232:BGF393233 BQB393232:BQB393233 BZX393232:BZX393233 CJT393232:CJT393233 CTP393232:CTP393233 DDL393232:DDL393233 DNH393232:DNH393233 DXD393232:DXD393233 EGZ393232:EGZ393233 EQV393232:EQV393233 FAR393232:FAR393233 FKN393232:FKN393233 FUJ393232:FUJ393233 GEF393232:GEF393233 GOB393232:GOB393233 GXX393232:GXX393233 HHT393232:HHT393233 HRP393232:HRP393233 IBL393232:IBL393233 ILH393232:ILH393233 IVD393232:IVD393233 JEZ393232:JEZ393233 JOV393232:JOV393233 JYR393232:JYR393233 KIN393232:KIN393233 KSJ393232:KSJ393233 LCF393232:LCF393233 LMB393232:LMB393233 LVX393232:LVX393233 MFT393232:MFT393233 MPP393232:MPP393233 MZL393232:MZL393233 NJH393232:NJH393233 NTD393232:NTD393233 OCZ393232:OCZ393233 OMV393232:OMV393233 OWR393232:OWR393233 PGN393232:PGN393233 PQJ393232:PQJ393233 QAF393232:QAF393233 QKB393232:QKB393233 QTX393232:QTX393233 RDT393232:RDT393233 RNP393232:RNP393233 RXL393232:RXL393233 SHH393232:SHH393233 SRD393232:SRD393233 TAZ393232:TAZ393233 TKV393232:TKV393233 TUR393232:TUR393233 UEN393232:UEN393233 UOJ393232:UOJ393233 UYF393232:UYF393233 VIB393232:VIB393233 VRX393232:VRX393233 WBT393232:WBT393233 WLP393232:WLP393233 WVL393232:WVL393233 D458768:D458769 IZ458768:IZ458769 SV458768:SV458769 ACR458768:ACR458769 AMN458768:AMN458769 AWJ458768:AWJ458769 BGF458768:BGF458769 BQB458768:BQB458769 BZX458768:BZX458769 CJT458768:CJT458769 CTP458768:CTP458769 DDL458768:DDL458769 DNH458768:DNH458769 DXD458768:DXD458769 EGZ458768:EGZ458769 EQV458768:EQV458769 FAR458768:FAR458769 FKN458768:FKN458769 FUJ458768:FUJ458769 GEF458768:GEF458769 GOB458768:GOB458769 GXX458768:GXX458769 HHT458768:HHT458769 HRP458768:HRP458769 IBL458768:IBL458769 ILH458768:ILH458769 IVD458768:IVD458769 JEZ458768:JEZ458769 JOV458768:JOV458769 JYR458768:JYR458769 KIN458768:KIN458769 KSJ458768:KSJ458769 LCF458768:LCF458769 LMB458768:LMB458769 LVX458768:LVX458769 MFT458768:MFT458769 MPP458768:MPP458769 MZL458768:MZL458769 NJH458768:NJH458769 NTD458768:NTD458769 OCZ458768:OCZ458769 OMV458768:OMV458769 OWR458768:OWR458769 PGN458768:PGN458769 PQJ458768:PQJ458769 QAF458768:QAF458769 QKB458768:QKB458769 QTX458768:QTX458769 RDT458768:RDT458769 RNP458768:RNP458769 RXL458768:RXL458769 SHH458768:SHH458769 SRD458768:SRD458769 TAZ458768:TAZ458769 TKV458768:TKV458769 TUR458768:TUR458769 UEN458768:UEN458769 UOJ458768:UOJ458769 UYF458768:UYF458769 VIB458768:VIB458769 VRX458768:VRX458769 WBT458768:WBT458769 WLP458768:WLP458769 WVL458768:WVL458769 D524304:D524305 IZ524304:IZ524305 SV524304:SV524305 ACR524304:ACR524305 AMN524304:AMN524305 AWJ524304:AWJ524305 BGF524304:BGF524305 BQB524304:BQB524305 BZX524304:BZX524305 CJT524304:CJT524305 CTP524304:CTP524305 DDL524304:DDL524305 DNH524304:DNH524305 DXD524304:DXD524305 EGZ524304:EGZ524305 EQV524304:EQV524305 FAR524304:FAR524305 FKN524304:FKN524305 FUJ524304:FUJ524305 GEF524304:GEF524305 GOB524304:GOB524305 GXX524304:GXX524305 HHT524304:HHT524305 HRP524304:HRP524305 IBL524304:IBL524305 ILH524304:ILH524305 IVD524304:IVD524305 JEZ524304:JEZ524305 JOV524304:JOV524305 JYR524304:JYR524305 KIN524304:KIN524305 KSJ524304:KSJ524305 LCF524304:LCF524305 LMB524304:LMB524305 LVX524304:LVX524305 MFT524304:MFT524305 MPP524304:MPP524305 MZL524304:MZL524305 NJH524304:NJH524305 NTD524304:NTD524305 OCZ524304:OCZ524305 OMV524304:OMV524305 OWR524304:OWR524305 PGN524304:PGN524305 PQJ524304:PQJ524305 QAF524304:QAF524305 QKB524304:QKB524305 QTX524304:QTX524305 RDT524304:RDT524305 RNP524304:RNP524305 RXL524304:RXL524305 SHH524304:SHH524305 SRD524304:SRD524305 TAZ524304:TAZ524305 TKV524304:TKV524305 TUR524304:TUR524305 UEN524304:UEN524305 UOJ524304:UOJ524305 UYF524304:UYF524305 VIB524304:VIB524305 VRX524304:VRX524305 WBT524304:WBT524305 WLP524304:WLP524305 WVL524304:WVL524305 D589840:D589841 IZ589840:IZ589841 SV589840:SV589841 ACR589840:ACR589841 AMN589840:AMN589841 AWJ589840:AWJ589841 BGF589840:BGF589841 BQB589840:BQB589841 BZX589840:BZX589841 CJT589840:CJT589841 CTP589840:CTP589841 DDL589840:DDL589841 DNH589840:DNH589841 DXD589840:DXD589841 EGZ589840:EGZ589841 EQV589840:EQV589841 FAR589840:FAR589841 FKN589840:FKN589841 FUJ589840:FUJ589841 GEF589840:GEF589841 GOB589840:GOB589841 GXX589840:GXX589841 HHT589840:HHT589841 HRP589840:HRP589841 IBL589840:IBL589841 ILH589840:ILH589841 IVD589840:IVD589841 JEZ589840:JEZ589841 JOV589840:JOV589841 JYR589840:JYR589841 KIN589840:KIN589841 KSJ589840:KSJ589841 LCF589840:LCF589841 LMB589840:LMB589841 LVX589840:LVX589841 MFT589840:MFT589841 MPP589840:MPP589841 MZL589840:MZL589841 NJH589840:NJH589841 NTD589840:NTD589841 OCZ589840:OCZ589841 OMV589840:OMV589841 OWR589840:OWR589841 PGN589840:PGN589841 PQJ589840:PQJ589841 QAF589840:QAF589841 QKB589840:QKB589841 QTX589840:QTX589841 RDT589840:RDT589841 RNP589840:RNP589841 RXL589840:RXL589841 SHH589840:SHH589841 SRD589840:SRD589841 TAZ589840:TAZ589841 TKV589840:TKV589841 TUR589840:TUR589841 UEN589840:UEN589841 UOJ589840:UOJ589841 UYF589840:UYF589841 VIB589840:VIB589841 VRX589840:VRX589841 WBT589840:WBT589841 WLP589840:WLP589841 WVL589840:WVL589841 D655376:D655377 IZ655376:IZ655377 SV655376:SV655377 ACR655376:ACR655377 AMN655376:AMN655377 AWJ655376:AWJ655377 BGF655376:BGF655377 BQB655376:BQB655377 BZX655376:BZX655377 CJT655376:CJT655377 CTP655376:CTP655377 DDL655376:DDL655377 DNH655376:DNH655377 DXD655376:DXD655377 EGZ655376:EGZ655377 EQV655376:EQV655377 FAR655376:FAR655377 FKN655376:FKN655377 FUJ655376:FUJ655377 GEF655376:GEF655377 GOB655376:GOB655377 GXX655376:GXX655377 HHT655376:HHT655377 HRP655376:HRP655377 IBL655376:IBL655377 ILH655376:ILH655377 IVD655376:IVD655377 JEZ655376:JEZ655377 JOV655376:JOV655377 JYR655376:JYR655377 KIN655376:KIN655377 KSJ655376:KSJ655377 LCF655376:LCF655377 LMB655376:LMB655377 LVX655376:LVX655377 MFT655376:MFT655377 MPP655376:MPP655377 MZL655376:MZL655377 NJH655376:NJH655377 NTD655376:NTD655377 OCZ655376:OCZ655377 OMV655376:OMV655377 OWR655376:OWR655377 PGN655376:PGN655377 PQJ655376:PQJ655377 QAF655376:QAF655377 QKB655376:QKB655377 QTX655376:QTX655377 RDT655376:RDT655377 RNP655376:RNP655377 RXL655376:RXL655377 SHH655376:SHH655377 SRD655376:SRD655377 TAZ655376:TAZ655377 TKV655376:TKV655377 TUR655376:TUR655377 UEN655376:UEN655377 UOJ655376:UOJ655377 UYF655376:UYF655377 VIB655376:VIB655377 VRX655376:VRX655377 WBT655376:WBT655377 WLP655376:WLP655377 WVL655376:WVL655377 D720912:D720913 IZ720912:IZ720913 SV720912:SV720913 ACR720912:ACR720913 AMN720912:AMN720913 AWJ720912:AWJ720913 BGF720912:BGF720913 BQB720912:BQB720913 BZX720912:BZX720913 CJT720912:CJT720913 CTP720912:CTP720913 DDL720912:DDL720913 DNH720912:DNH720913 DXD720912:DXD720913 EGZ720912:EGZ720913 EQV720912:EQV720913 FAR720912:FAR720913 FKN720912:FKN720913 FUJ720912:FUJ720913 GEF720912:GEF720913 GOB720912:GOB720913 GXX720912:GXX720913 HHT720912:HHT720913 HRP720912:HRP720913 IBL720912:IBL720913 ILH720912:ILH720913 IVD720912:IVD720913 JEZ720912:JEZ720913 JOV720912:JOV720913 JYR720912:JYR720913 KIN720912:KIN720913 KSJ720912:KSJ720913 LCF720912:LCF720913 LMB720912:LMB720913 LVX720912:LVX720913 MFT720912:MFT720913 MPP720912:MPP720913 MZL720912:MZL720913 NJH720912:NJH720913 NTD720912:NTD720913 OCZ720912:OCZ720913 OMV720912:OMV720913 OWR720912:OWR720913 PGN720912:PGN720913 PQJ720912:PQJ720913 QAF720912:QAF720913 QKB720912:QKB720913 QTX720912:QTX720913 RDT720912:RDT720913 RNP720912:RNP720913 RXL720912:RXL720913 SHH720912:SHH720913 SRD720912:SRD720913 TAZ720912:TAZ720913 TKV720912:TKV720913 TUR720912:TUR720913 UEN720912:UEN720913 UOJ720912:UOJ720913 UYF720912:UYF720913 VIB720912:VIB720913 VRX720912:VRX720913 WBT720912:WBT720913 WLP720912:WLP720913 WVL720912:WVL720913 D786448:D786449 IZ786448:IZ786449 SV786448:SV786449 ACR786448:ACR786449 AMN786448:AMN786449 AWJ786448:AWJ786449 BGF786448:BGF786449 BQB786448:BQB786449 BZX786448:BZX786449 CJT786448:CJT786449 CTP786448:CTP786449 DDL786448:DDL786449 DNH786448:DNH786449 DXD786448:DXD786449 EGZ786448:EGZ786449 EQV786448:EQV786449 FAR786448:FAR786449 FKN786448:FKN786449 FUJ786448:FUJ786449 GEF786448:GEF786449 GOB786448:GOB786449 GXX786448:GXX786449 HHT786448:HHT786449 HRP786448:HRP786449 IBL786448:IBL786449 ILH786448:ILH786449 IVD786448:IVD786449 JEZ786448:JEZ786449 JOV786448:JOV786449 JYR786448:JYR786449 KIN786448:KIN786449 KSJ786448:KSJ786449 LCF786448:LCF786449 LMB786448:LMB786449 LVX786448:LVX786449 MFT786448:MFT786449 MPP786448:MPP786449 MZL786448:MZL786449 NJH786448:NJH786449 NTD786448:NTD786449 OCZ786448:OCZ786449 OMV786448:OMV786449 OWR786448:OWR786449 PGN786448:PGN786449 PQJ786448:PQJ786449 QAF786448:QAF786449 QKB786448:QKB786449 QTX786448:QTX786449 RDT786448:RDT786449 RNP786448:RNP786449 RXL786448:RXL786449 SHH786448:SHH786449 SRD786448:SRD786449 TAZ786448:TAZ786449 TKV786448:TKV786449 TUR786448:TUR786449 UEN786448:UEN786449 UOJ786448:UOJ786449 UYF786448:UYF786449 VIB786448:VIB786449 VRX786448:VRX786449 WBT786448:WBT786449 WLP786448:WLP786449 WVL786448:WVL786449 D851984:D851985 IZ851984:IZ851985 SV851984:SV851985 ACR851984:ACR851985 AMN851984:AMN851985 AWJ851984:AWJ851985 BGF851984:BGF851985 BQB851984:BQB851985 BZX851984:BZX851985 CJT851984:CJT851985 CTP851984:CTP851985 DDL851984:DDL851985 DNH851984:DNH851985 DXD851984:DXD851985 EGZ851984:EGZ851985 EQV851984:EQV851985 FAR851984:FAR851985 FKN851984:FKN851985 FUJ851984:FUJ851985 GEF851984:GEF851985 GOB851984:GOB851985 GXX851984:GXX851985 HHT851984:HHT851985 HRP851984:HRP851985 IBL851984:IBL851985 ILH851984:ILH851985 IVD851984:IVD851985 JEZ851984:JEZ851985 JOV851984:JOV851985 JYR851984:JYR851985 KIN851984:KIN851985 KSJ851984:KSJ851985 LCF851984:LCF851985 LMB851984:LMB851985 LVX851984:LVX851985 MFT851984:MFT851985 MPP851984:MPP851985 MZL851984:MZL851985 NJH851984:NJH851985 NTD851984:NTD851985 OCZ851984:OCZ851985 OMV851984:OMV851985 OWR851984:OWR851985 PGN851984:PGN851985 PQJ851984:PQJ851985 QAF851984:QAF851985 QKB851984:QKB851985 QTX851984:QTX851985 RDT851984:RDT851985 RNP851984:RNP851985 RXL851984:RXL851985 SHH851984:SHH851985 SRD851984:SRD851985 TAZ851984:TAZ851985 TKV851984:TKV851985 TUR851984:TUR851985 UEN851984:UEN851985 UOJ851984:UOJ851985 UYF851984:UYF851985 VIB851984:VIB851985 VRX851984:VRX851985 WBT851984:WBT851985 WLP851984:WLP851985 WVL851984:WVL851985 D917520:D917521 IZ917520:IZ917521 SV917520:SV917521 ACR917520:ACR917521 AMN917520:AMN917521 AWJ917520:AWJ917521 BGF917520:BGF917521 BQB917520:BQB917521 BZX917520:BZX917521 CJT917520:CJT917521 CTP917520:CTP917521 DDL917520:DDL917521 DNH917520:DNH917521 DXD917520:DXD917521 EGZ917520:EGZ917521 EQV917520:EQV917521 FAR917520:FAR917521 FKN917520:FKN917521 FUJ917520:FUJ917521 GEF917520:GEF917521 GOB917520:GOB917521 GXX917520:GXX917521 HHT917520:HHT917521 HRP917520:HRP917521 IBL917520:IBL917521 ILH917520:ILH917521 IVD917520:IVD917521 JEZ917520:JEZ917521 JOV917520:JOV917521 JYR917520:JYR917521 KIN917520:KIN917521 KSJ917520:KSJ917521 LCF917520:LCF917521 LMB917520:LMB917521 LVX917520:LVX917521 MFT917520:MFT917521 MPP917520:MPP917521 MZL917520:MZL917521 NJH917520:NJH917521 NTD917520:NTD917521 OCZ917520:OCZ917521 OMV917520:OMV917521 OWR917520:OWR917521 PGN917520:PGN917521 PQJ917520:PQJ917521 QAF917520:QAF917521 QKB917520:QKB917521 QTX917520:QTX917521 RDT917520:RDT917521 RNP917520:RNP917521 RXL917520:RXL917521 SHH917520:SHH917521 SRD917520:SRD917521 TAZ917520:TAZ917521 TKV917520:TKV917521 TUR917520:TUR917521 UEN917520:UEN917521 UOJ917520:UOJ917521 UYF917520:UYF917521 VIB917520:VIB917521 VRX917520:VRX917521 WBT917520:WBT917521 WLP917520:WLP917521 WVL917520:WVL917521 D983056:D983057 IZ983056:IZ983057 SV983056:SV983057 ACR983056:ACR983057 AMN983056:AMN983057 AWJ983056:AWJ983057 BGF983056:BGF983057 BQB983056:BQB983057 BZX983056:BZX983057 CJT983056:CJT983057 CTP983056:CTP983057 DDL983056:DDL983057 DNH983056:DNH983057 DXD983056:DXD983057 EGZ983056:EGZ983057 EQV983056:EQV983057 FAR983056:FAR983057 FKN983056:FKN983057 FUJ983056:FUJ983057 GEF983056:GEF983057 GOB983056:GOB983057 GXX983056:GXX983057 HHT983056:HHT983057 HRP983056:HRP983057 IBL983056:IBL983057 ILH983056:ILH983057 IVD983056:IVD983057 JEZ983056:JEZ983057 JOV983056:JOV983057 JYR983056:JYR983057 KIN983056:KIN983057 KSJ983056:KSJ983057 LCF983056:LCF983057 LMB983056:LMB983057 LVX983056:LVX983057 MFT983056:MFT983057 MPP983056:MPP983057 MZL983056:MZL983057 NJH983056:NJH983057 NTD983056:NTD983057 OCZ983056:OCZ983057 OMV983056:OMV983057 OWR983056:OWR983057 PGN983056:PGN983057 PQJ983056:PQJ983057 QAF983056:QAF983057 QKB983056:QKB983057 QTX983056:QTX983057 RDT983056:RDT983057 RNP983056:RNP983057 RXL983056:RXL983057 SHH983056:SHH983057 SRD983056:SRD983057 TAZ983056:TAZ983057 TKV983056:TKV983057 TUR983056:TUR983057 UEN983056:UEN983057 UOJ983056:UOJ983057 UYF983056:UYF983057 VIB983056:VIB983057 VRX983056:VRX983057 WBT983056:WBT983057 WLP983056:WLP983057 WVL983056:WVL983057 D27:D28 IZ27:IZ28 SV27:SV28 ACR27:ACR28 AMN27:AMN28 AWJ27:AWJ28 BGF27:BGF28 BQB27:BQB28 BZX27:BZX28 CJT27:CJT28 CTP27:CTP28 DDL27:DDL28 DNH27:DNH28 DXD27:DXD28 EGZ27:EGZ28 EQV27:EQV28 FAR27:FAR28 FKN27:FKN28 FUJ27:FUJ28 GEF27:GEF28 GOB27:GOB28 GXX27:GXX28 HHT27:HHT28 HRP27:HRP28 IBL27:IBL28 ILH27:ILH28 IVD27:IVD28 JEZ27:JEZ28 JOV27:JOV28 JYR27:JYR28 KIN27:KIN28 KSJ27:KSJ28 LCF27:LCF28 LMB27:LMB28 LVX27:LVX28 MFT27:MFT28 MPP27:MPP28 MZL27:MZL28 NJH27:NJH28 NTD27:NTD28 OCZ27:OCZ28 OMV27:OMV28 OWR27:OWR28 PGN27:PGN28 PQJ27:PQJ28 QAF27:QAF28 QKB27:QKB28 QTX27:QTX28 RDT27:RDT28 RNP27:RNP28 RXL27:RXL28 SHH27:SHH28 SRD27:SRD28 TAZ27:TAZ28 TKV27:TKV28 TUR27:TUR28 UEN27:UEN28 UOJ27:UOJ28 UYF27:UYF28 VIB27:VIB28 VRX27:VRX28 WBT27:WBT28 WLP27:WLP28 WVL27:WVL28 D65563:D65564 IZ65563:IZ65564 SV65563:SV65564 ACR65563:ACR65564 AMN65563:AMN65564 AWJ65563:AWJ65564 BGF65563:BGF65564 BQB65563:BQB65564 BZX65563:BZX65564 CJT65563:CJT65564 CTP65563:CTP65564 DDL65563:DDL65564 DNH65563:DNH65564 DXD65563:DXD65564 EGZ65563:EGZ65564 EQV65563:EQV65564 FAR65563:FAR65564 FKN65563:FKN65564 FUJ65563:FUJ65564 GEF65563:GEF65564 GOB65563:GOB65564 GXX65563:GXX65564 HHT65563:HHT65564 HRP65563:HRP65564 IBL65563:IBL65564 ILH65563:ILH65564 IVD65563:IVD65564 JEZ65563:JEZ65564 JOV65563:JOV65564 JYR65563:JYR65564 KIN65563:KIN65564 KSJ65563:KSJ65564 LCF65563:LCF65564 LMB65563:LMB65564 LVX65563:LVX65564 MFT65563:MFT65564 MPP65563:MPP65564 MZL65563:MZL65564 NJH65563:NJH65564 NTD65563:NTD65564 OCZ65563:OCZ65564 OMV65563:OMV65564 OWR65563:OWR65564 PGN65563:PGN65564 PQJ65563:PQJ65564 QAF65563:QAF65564 QKB65563:QKB65564 QTX65563:QTX65564 RDT65563:RDT65564 RNP65563:RNP65564 RXL65563:RXL65564 SHH65563:SHH65564 SRD65563:SRD65564 TAZ65563:TAZ65564 TKV65563:TKV65564 TUR65563:TUR65564 UEN65563:UEN65564 UOJ65563:UOJ65564 UYF65563:UYF65564 VIB65563:VIB65564 VRX65563:VRX65564 WBT65563:WBT65564 WLP65563:WLP65564 WVL65563:WVL65564 D131099:D131100 IZ131099:IZ131100 SV131099:SV131100 ACR131099:ACR131100 AMN131099:AMN131100 AWJ131099:AWJ131100 BGF131099:BGF131100 BQB131099:BQB131100 BZX131099:BZX131100 CJT131099:CJT131100 CTP131099:CTP131100 DDL131099:DDL131100 DNH131099:DNH131100 DXD131099:DXD131100 EGZ131099:EGZ131100 EQV131099:EQV131100 FAR131099:FAR131100 FKN131099:FKN131100 FUJ131099:FUJ131100 GEF131099:GEF131100 GOB131099:GOB131100 GXX131099:GXX131100 HHT131099:HHT131100 HRP131099:HRP131100 IBL131099:IBL131100 ILH131099:ILH131100 IVD131099:IVD131100 JEZ131099:JEZ131100 JOV131099:JOV131100 JYR131099:JYR131100 KIN131099:KIN131100 KSJ131099:KSJ131100 LCF131099:LCF131100 LMB131099:LMB131100 LVX131099:LVX131100 MFT131099:MFT131100 MPP131099:MPP131100 MZL131099:MZL131100 NJH131099:NJH131100 NTD131099:NTD131100 OCZ131099:OCZ131100 OMV131099:OMV131100 OWR131099:OWR131100 PGN131099:PGN131100 PQJ131099:PQJ131100 QAF131099:QAF131100 QKB131099:QKB131100 QTX131099:QTX131100 RDT131099:RDT131100 RNP131099:RNP131100 RXL131099:RXL131100 SHH131099:SHH131100 SRD131099:SRD131100 TAZ131099:TAZ131100 TKV131099:TKV131100 TUR131099:TUR131100 UEN131099:UEN131100 UOJ131099:UOJ131100 UYF131099:UYF131100 VIB131099:VIB131100 VRX131099:VRX131100 WBT131099:WBT131100 WLP131099:WLP131100 WVL131099:WVL131100 D196635:D196636 IZ196635:IZ196636 SV196635:SV196636 ACR196635:ACR196636 AMN196635:AMN196636 AWJ196635:AWJ196636 BGF196635:BGF196636 BQB196635:BQB196636 BZX196635:BZX196636 CJT196635:CJT196636 CTP196635:CTP196636 DDL196635:DDL196636 DNH196635:DNH196636 DXD196635:DXD196636 EGZ196635:EGZ196636 EQV196635:EQV196636 FAR196635:FAR196636 FKN196635:FKN196636 FUJ196635:FUJ196636 GEF196635:GEF196636 GOB196635:GOB196636 GXX196635:GXX196636 HHT196635:HHT196636 HRP196635:HRP196636 IBL196635:IBL196636 ILH196635:ILH196636 IVD196635:IVD196636 JEZ196635:JEZ196636 JOV196635:JOV196636 JYR196635:JYR196636 KIN196635:KIN196636 KSJ196635:KSJ196636 LCF196635:LCF196636 LMB196635:LMB196636 LVX196635:LVX196636 MFT196635:MFT196636 MPP196635:MPP196636 MZL196635:MZL196636 NJH196635:NJH196636 NTD196635:NTD196636 OCZ196635:OCZ196636 OMV196635:OMV196636 OWR196635:OWR196636 PGN196635:PGN196636 PQJ196635:PQJ196636 QAF196635:QAF196636 QKB196635:QKB196636 QTX196635:QTX196636 RDT196635:RDT196636 RNP196635:RNP196636 RXL196635:RXL196636 SHH196635:SHH196636 SRD196635:SRD196636 TAZ196635:TAZ196636 TKV196635:TKV196636 TUR196635:TUR196636 UEN196635:UEN196636 UOJ196635:UOJ196636 UYF196635:UYF196636 VIB196635:VIB196636 VRX196635:VRX196636 WBT196635:WBT196636 WLP196635:WLP196636 WVL196635:WVL196636 D262171:D262172 IZ262171:IZ262172 SV262171:SV262172 ACR262171:ACR262172 AMN262171:AMN262172 AWJ262171:AWJ262172 BGF262171:BGF262172 BQB262171:BQB262172 BZX262171:BZX262172 CJT262171:CJT262172 CTP262171:CTP262172 DDL262171:DDL262172 DNH262171:DNH262172 DXD262171:DXD262172 EGZ262171:EGZ262172 EQV262171:EQV262172 FAR262171:FAR262172 FKN262171:FKN262172 FUJ262171:FUJ262172 GEF262171:GEF262172 GOB262171:GOB262172 GXX262171:GXX262172 HHT262171:HHT262172 HRP262171:HRP262172 IBL262171:IBL262172 ILH262171:ILH262172 IVD262171:IVD262172 JEZ262171:JEZ262172 JOV262171:JOV262172 JYR262171:JYR262172 KIN262171:KIN262172 KSJ262171:KSJ262172 LCF262171:LCF262172 LMB262171:LMB262172 LVX262171:LVX262172 MFT262171:MFT262172 MPP262171:MPP262172 MZL262171:MZL262172 NJH262171:NJH262172 NTD262171:NTD262172 OCZ262171:OCZ262172 OMV262171:OMV262172 OWR262171:OWR262172 PGN262171:PGN262172 PQJ262171:PQJ262172 QAF262171:QAF262172 QKB262171:QKB262172 QTX262171:QTX262172 RDT262171:RDT262172 RNP262171:RNP262172 RXL262171:RXL262172 SHH262171:SHH262172 SRD262171:SRD262172 TAZ262171:TAZ262172 TKV262171:TKV262172 TUR262171:TUR262172 UEN262171:UEN262172 UOJ262171:UOJ262172 UYF262171:UYF262172 VIB262171:VIB262172 VRX262171:VRX262172 WBT262171:WBT262172 WLP262171:WLP262172 WVL262171:WVL262172 D327707:D327708 IZ327707:IZ327708 SV327707:SV327708 ACR327707:ACR327708 AMN327707:AMN327708 AWJ327707:AWJ327708 BGF327707:BGF327708 BQB327707:BQB327708 BZX327707:BZX327708 CJT327707:CJT327708 CTP327707:CTP327708 DDL327707:DDL327708 DNH327707:DNH327708 DXD327707:DXD327708 EGZ327707:EGZ327708 EQV327707:EQV327708 FAR327707:FAR327708 FKN327707:FKN327708 FUJ327707:FUJ327708 GEF327707:GEF327708 GOB327707:GOB327708 GXX327707:GXX327708 HHT327707:HHT327708 HRP327707:HRP327708 IBL327707:IBL327708 ILH327707:ILH327708 IVD327707:IVD327708 JEZ327707:JEZ327708 JOV327707:JOV327708 JYR327707:JYR327708 KIN327707:KIN327708 KSJ327707:KSJ327708 LCF327707:LCF327708 LMB327707:LMB327708 LVX327707:LVX327708 MFT327707:MFT327708 MPP327707:MPP327708 MZL327707:MZL327708 NJH327707:NJH327708 NTD327707:NTD327708 OCZ327707:OCZ327708 OMV327707:OMV327708 OWR327707:OWR327708 PGN327707:PGN327708 PQJ327707:PQJ327708 QAF327707:QAF327708 QKB327707:QKB327708 QTX327707:QTX327708 RDT327707:RDT327708 RNP327707:RNP327708 RXL327707:RXL327708 SHH327707:SHH327708 SRD327707:SRD327708 TAZ327707:TAZ327708 TKV327707:TKV327708 TUR327707:TUR327708 UEN327707:UEN327708 UOJ327707:UOJ327708 UYF327707:UYF327708 VIB327707:VIB327708 VRX327707:VRX327708 WBT327707:WBT327708 WLP327707:WLP327708 WVL327707:WVL327708 D393243:D393244 IZ393243:IZ393244 SV393243:SV393244 ACR393243:ACR393244 AMN393243:AMN393244 AWJ393243:AWJ393244 BGF393243:BGF393244 BQB393243:BQB393244 BZX393243:BZX393244 CJT393243:CJT393244 CTP393243:CTP393244 DDL393243:DDL393244 DNH393243:DNH393244 DXD393243:DXD393244 EGZ393243:EGZ393244 EQV393243:EQV393244 FAR393243:FAR393244 FKN393243:FKN393244 FUJ393243:FUJ393244 GEF393243:GEF393244 GOB393243:GOB393244 GXX393243:GXX393244 HHT393243:HHT393244 HRP393243:HRP393244 IBL393243:IBL393244 ILH393243:ILH393244 IVD393243:IVD393244 JEZ393243:JEZ393244 JOV393243:JOV393244 JYR393243:JYR393244 KIN393243:KIN393244 KSJ393243:KSJ393244 LCF393243:LCF393244 LMB393243:LMB393244 LVX393243:LVX393244 MFT393243:MFT393244 MPP393243:MPP393244 MZL393243:MZL393244 NJH393243:NJH393244 NTD393243:NTD393244 OCZ393243:OCZ393244 OMV393243:OMV393244 OWR393243:OWR393244 PGN393243:PGN393244 PQJ393243:PQJ393244 QAF393243:QAF393244 QKB393243:QKB393244 QTX393243:QTX393244 RDT393243:RDT393244 RNP393243:RNP393244 RXL393243:RXL393244 SHH393243:SHH393244 SRD393243:SRD393244 TAZ393243:TAZ393244 TKV393243:TKV393244 TUR393243:TUR393244 UEN393243:UEN393244 UOJ393243:UOJ393244 UYF393243:UYF393244 VIB393243:VIB393244 VRX393243:VRX393244 WBT393243:WBT393244 WLP393243:WLP393244 WVL393243:WVL393244 D458779:D458780 IZ458779:IZ458780 SV458779:SV458780 ACR458779:ACR458780 AMN458779:AMN458780 AWJ458779:AWJ458780 BGF458779:BGF458780 BQB458779:BQB458780 BZX458779:BZX458780 CJT458779:CJT458780 CTP458779:CTP458780 DDL458779:DDL458780 DNH458779:DNH458780 DXD458779:DXD458780 EGZ458779:EGZ458780 EQV458779:EQV458780 FAR458779:FAR458780 FKN458779:FKN458780 FUJ458779:FUJ458780 GEF458779:GEF458780 GOB458779:GOB458780 GXX458779:GXX458780 HHT458779:HHT458780 HRP458779:HRP458780 IBL458779:IBL458780 ILH458779:ILH458780 IVD458779:IVD458780 JEZ458779:JEZ458780 JOV458779:JOV458780 JYR458779:JYR458780 KIN458779:KIN458780 KSJ458779:KSJ458780 LCF458779:LCF458780 LMB458779:LMB458780 LVX458779:LVX458780 MFT458779:MFT458780 MPP458779:MPP458780 MZL458779:MZL458780 NJH458779:NJH458780 NTD458779:NTD458780 OCZ458779:OCZ458780 OMV458779:OMV458780 OWR458779:OWR458780 PGN458779:PGN458780 PQJ458779:PQJ458780 QAF458779:QAF458780 QKB458779:QKB458780 QTX458779:QTX458780 RDT458779:RDT458780 RNP458779:RNP458780 RXL458779:RXL458780 SHH458779:SHH458780 SRD458779:SRD458780 TAZ458779:TAZ458780 TKV458779:TKV458780 TUR458779:TUR458780 UEN458779:UEN458780 UOJ458779:UOJ458780 UYF458779:UYF458780 VIB458779:VIB458780 VRX458779:VRX458780 WBT458779:WBT458780 WLP458779:WLP458780 WVL458779:WVL458780 D524315:D524316 IZ524315:IZ524316 SV524315:SV524316 ACR524315:ACR524316 AMN524315:AMN524316 AWJ524315:AWJ524316 BGF524315:BGF524316 BQB524315:BQB524316 BZX524315:BZX524316 CJT524315:CJT524316 CTP524315:CTP524316 DDL524315:DDL524316 DNH524315:DNH524316 DXD524315:DXD524316 EGZ524315:EGZ524316 EQV524315:EQV524316 FAR524315:FAR524316 FKN524315:FKN524316 FUJ524315:FUJ524316 GEF524315:GEF524316 GOB524315:GOB524316 GXX524315:GXX524316 HHT524315:HHT524316 HRP524315:HRP524316 IBL524315:IBL524316 ILH524315:ILH524316 IVD524315:IVD524316 JEZ524315:JEZ524316 JOV524315:JOV524316 JYR524315:JYR524316 KIN524315:KIN524316 KSJ524315:KSJ524316 LCF524315:LCF524316 LMB524315:LMB524316 LVX524315:LVX524316 MFT524315:MFT524316 MPP524315:MPP524316 MZL524315:MZL524316 NJH524315:NJH524316 NTD524315:NTD524316 OCZ524315:OCZ524316 OMV524315:OMV524316 OWR524315:OWR524316 PGN524315:PGN524316 PQJ524315:PQJ524316 QAF524315:QAF524316 QKB524315:QKB524316 QTX524315:QTX524316 RDT524315:RDT524316 RNP524315:RNP524316 RXL524315:RXL524316 SHH524315:SHH524316 SRD524315:SRD524316 TAZ524315:TAZ524316 TKV524315:TKV524316 TUR524315:TUR524316 UEN524315:UEN524316 UOJ524315:UOJ524316 UYF524315:UYF524316 VIB524315:VIB524316 VRX524315:VRX524316 WBT524315:WBT524316 WLP524315:WLP524316 WVL524315:WVL524316 D589851:D589852 IZ589851:IZ589852 SV589851:SV589852 ACR589851:ACR589852 AMN589851:AMN589852 AWJ589851:AWJ589852 BGF589851:BGF589852 BQB589851:BQB589852 BZX589851:BZX589852 CJT589851:CJT589852 CTP589851:CTP589852 DDL589851:DDL589852 DNH589851:DNH589852 DXD589851:DXD589852 EGZ589851:EGZ589852 EQV589851:EQV589852 FAR589851:FAR589852 FKN589851:FKN589852 FUJ589851:FUJ589852 GEF589851:GEF589852 GOB589851:GOB589852 GXX589851:GXX589852 HHT589851:HHT589852 HRP589851:HRP589852 IBL589851:IBL589852 ILH589851:ILH589852 IVD589851:IVD589852 JEZ589851:JEZ589852 JOV589851:JOV589852 JYR589851:JYR589852 KIN589851:KIN589852 KSJ589851:KSJ589852 LCF589851:LCF589852 LMB589851:LMB589852 LVX589851:LVX589852 MFT589851:MFT589852 MPP589851:MPP589852 MZL589851:MZL589852 NJH589851:NJH589852 NTD589851:NTD589852 OCZ589851:OCZ589852 OMV589851:OMV589852 OWR589851:OWR589852 PGN589851:PGN589852 PQJ589851:PQJ589852 QAF589851:QAF589852 QKB589851:QKB589852 QTX589851:QTX589852 RDT589851:RDT589852 RNP589851:RNP589852 RXL589851:RXL589852 SHH589851:SHH589852 SRD589851:SRD589852 TAZ589851:TAZ589852 TKV589851:TKV589852 TUR589851:TUR589852 UEN589851:UEN589852 UOJ589851:UOJ589852 UYF589851:UYF589852 VIB589851:VIB589852 VRX589851:VRX589852 WBT589851:WBT589852 WLP589851:WLP589852 WVL589851:WVL589852 D655387:D655388 IZ655387:IZ655388 SV655387:SV655388 ACR655387:ACR655388 AMN655387:AMN655388 AWJ655387:AWJ655388 BGF655387:BGF655388 BQB655387:BQB655388 BZX655387:BZX655388 CJT655387:CJT655388 CTP655387:CTP655388 DDL655387:DDL655388 DNH655387:DNH655388 DXD655387:DXD655388 EGZ655387:EGZ655388 EQV655387:EQV655388 FAR655387:FAR655388 FKN655387:FKN655388 FUJ655387:FUJ655388 GEF655387:GEF655388 GOB655387:GOB655388 GXX655387:GXX655388 HHT655387:HHT655388 HRP655387:HRP655388 IBL655387:IBL655388 ILH655387:ILH655388 IVD655387:IVD655388 JEZ655387:JEZ655388 JOV655387:JOV655388 JYR655387:JYR655388 KIN655387:KIN655388 KSJ655387:KSJ655388 LCF655387:LCF655388 LMB655387:LMB655388 LVX655387:LVX655388 MFT655387:MFT655388 MPP655387:MPP655388 MZL655387:MZL655388 NJH655387:NJH655388 NTD655387:NTD655388 OCZ655387:OCZ655388 OMV655387:OMV655388 OWR655387:OWR655388 PGN655387:PGN655388 PQJ655387:PQJ655388 QAF655387:QAF655388 QKB655387:QKB655388 QTX655387:QTX655388 RDT655387:RDT655388 RNP655387:RNP655388 RXL655387:RXL655388 SHH655387:SHH655388 SRD655387:SRD655388 TAZ655387:TAZ655388 TKV655387:TKV655388 TUR655387:TUR655388 UEN655387:UEN655388 UOJ655387:UOJ655388 UYF655387:UYF655388 VIB655387:VIB655388 VRX655387:VRX655388 WBT655387:WBT655388 WLP655387:WLP655388 WVL655387:WVL655388 D720923:D720924 IZ720923:IZ720924 SV720923:SV720924 ACR720923:ACR720924 AMN720923:AMN720924 AWJ720923:AWJ720924 BGF720923:BGF720924 BQB720923:BQB720924 BZX720923:BZX720924 CJT720923:CJT720924 CTP720923:CTP720924 DDL720923:DDL720924 DNH720923:DNH720924 DXD720923:DXD720924 EGZ720923:EGZ720924 EQV720923:EQV720924 FAR720923:FAR720924 FKN720923:FKN720924 FUJ720923:FUJ720924 GEF720923:GEF720924 GOB720923:GOB720924 GXX720923:GXX720924 HHT720923:HHT720924 HRP720923:HRP720924 IBL720923:IBL720924 ILH720923:ILH720924 IVD720923:IVD720924 JEZ720923:JEZ720924 JOV720923:JOV720924 JYR720923:JYR720924 KIN720923:KIN720924 KSJ720923:KSJ720924 LCF720923:LCF720924 LMB720923:LMB720924 LVX720923:LVX720924 MFT720923:MFT720924 MPP720923:MPP720924 MZL720923:MZL720924 NJH720923:NJH720924 NTD720923:NTD720924 OCZ720923:OCZ720924 OMV720923:OMV720924 OWR720923:OWR720924 PGN720923:PGN720924 PQJ720923:PQJ720924 QAF720923:QAF720924 QKB720923:QKB720924 QTX720923:QTX720924 RDT720923:RDT720924 RNP720923:RNP720924 RXL720923:RXL720924 SHH720923:SHH720924 SRD720923:SRD720924 TAZ720923:TAZ720924 TKV720923:TKV720924 TUR720923:TUR720924 UEN720923:UEN720924 UOJ720923:UOJ720924 UYF720923:UYF720924 VIB720923:VIB720924 VRX720923:VRX720924 WBT720923:WBT720924 WLP720923:WLP720924 WVL720923:WVL720924 D786459:D786460 IZ786459:IZ786460 SV786459:SV786460 ACR786459:ACR786460 AMN786459:AMN786460 AWJ786459:AWJ786460 BGF786459:BGF786460 BQB786459:BQB786460 BZX786459:BZX786460 CJT786459:CJT786460 CTP786459:CTP786460 DDL786459:DDL786460 DNH786459:DNH786460 DXD786459:DXD786460 EGZ786459:EGZ786460 EQV786459:EQV786460 FAR786459:FAR786460 FKN786459:FKN786460 FUJ786459:FUJ786460 GEF786459:GEF786460 GOB786459:GOB786460 GXX786459:GXX786460 HHT786459:HHT786460 HRP786459:HRP786460 IBL786459:IBL786460 ILH786459:ILH786460 IVD786459:IVD786460 JEZ786459:JEZ786460 JOV786459:JOV786460 JYR786459:JYR786460 KIN786459:KIN786460 KSJ786459:KSJ786460 LCF786459:LCF786460 LMB786459:LMB786460 LVX786459:LVX786460 MFT786459:MFT786460 MPP786459:MPP786460 MZL786459:MZL786460 NJH786459:NJH786460 NTD786459:NTD786460 OCZ786459:OCZ786460 OMV786459:OMV786460 OWR786459:OWR786460 PGN786459:PGN786460 PQJ786459:PQJ786460 QAF786459:QAF786460 QKB786459:QKB786460 QTX786459:QTX786460 RDT786459:RDT786460 RNP786459:RNP786460 RXL786459:RXL786460 SHH786459:SHH786460 SRD786459:SRD786460 TAZ786459:TAZ786460 TKV786459:TKV786460 TUR786459:TUR786460 UEN786459:UEN786460 UOJ786459:UOJ786460 UYF786459:UYF786460 VIB786459:VIB786460 VRX786459:VRX786460 WBT786459:WBT786460 WLP786459:WLP786460 WVL786459:WVL786460 D851995:D851996 IZ851995:IZ851996 SV851995:SV851996 ACR851995:ACR851996 AMN851995:AMN851996 AWJ851995:AWJ851996 BGF851995:BGF851996 BQB851995:BQB851996 BZX851995:BZX851996 CJT851995:CJT851996 CTP851995:CTP851996 DDL851995:DDL851996 DNH851995:DNH851996 DXD851995:DXD851996 EGZ851995:EGZ851996 EQV851995:EQV851996 FAR851995:FAR851996 FKN851995:FKN851996 FUJ851995:FUJ851996 GEF851995:GEF851996 GOB851995:GOB851996 GXX851995:GXX851996 HHT851995:HHT851996 HRP851995:HRP851996 IBL851995:IBL851996 ILH851995:ILH851996 IVD851995:IVD851996 JEZ851995:JEZ851996 JOV851995:JOV851996 JYR851995:JYR851996 KIN851995:KIN851996 KSJ851995:KSJ851996 LCF851995:LCF851996 LMB851995:LMB851996 LVX851995:LVX851996 MFT851995:MFT851996 MPP851995:MPP851996 MZL851995:MZL851996 NJH851995:NJH851996 NTD851995:NTD851996 OCZ851995:OCZ851996 OMV851995:OMV851996 OWR851995:OWR851996 PGN851995:PGN851996 PQJ851995:PQJ851996 QAF851995:QAF851996 QKB851995:QKB851996 QTX851995:QTX851996 RDT851995:RDT851996 RNP851995:RNP851996 RXL851995:RXL851996 SHH851995:SHH851996 SRD851995:SRD851996 TAZ851995:TAZ851996 TKV851995:TKV851996 TUR851995:TUR851996 UEN851995:UEN851996 UOJ851995:UOJ851996 UYF851995:UYF851996 VIB851995:VIB851996 VRX851995:VRX851996 WBT851995:WBT851996 WLP851995:WLP851996 WVL851995:WVL851996 D917531:D917532 IZ917531:IZ917532 SV917531:SV917532 ACR917531:ACR917532 AMN917531:AMN917532 AWJ917531:AWJ917532 BGF917531:BGF917532 BQB917531:BQB917532 BZX917531:BZX917532 CJT917531:CJT917532 CTP917531:CTP917532 DDL917531:DDL917532 DNH917531:DNH917532 DXD917531:DXD917532 EGZ917531:EGZ917532 EQV917531:EQV917532 FAR917531:FAR917532 FKN917531:FKN917532 FUJ917531:FUJ917532 GEF917531:GEF917532 GOB917531:GOB917532 GXX917531:GXX917532 HHT917531:HHT917532 HRP917531:HRP917532 IBL917531:IBL917532 ILH917531:ILH917532 IVD917531:IVD917532 JEZ917531:JEZ917532 JOV917531:JOV917532 JYR917531:JYR917532 KIN917531:KIN917532 KSJ917531:KSJ917532 LCF917531:LCF917532 LMB917531:LMB917532 LVX917531:LVX917532 MFT917531:MFT917532 MPP917531:MPP917532 MZL917531:MZL917532 NJH917531:NJH917532 NTD917531:NTD917532 OCZ917531:OCZ917532 OMV917531:OMV917532 OWR917531:OWR917532 PGN917531:PGN917532 PQJ917531:PQJ917532 QAF917531:QAF917532 QKB917531:QKB917532 QTX917531:QTX917532 RDT917531:RDT917532 RNP917531:RNP917532 RXL917531:RXL917532 SHH917531:SHH917532 SRD917531:SRD917532 TAZ917531:TAZ917532 TKV917531:TKV917532 TUR917531:TUR917532 UEN917531:UEN917532 UOJ917531:UOJ917532 UYF917531:UYF917532 VIB917531:VIB917532 VRX917531:VRX917532 WBT917531:WBT917532 WLP917531:WLP917532 WVL917531:WVL917532 D983067:D983068 IZ983067:IZ983068 SV983067:SV983068 ACR983067:ACR983068 AMN983067:AMN983068 AWJ983067:AWJ983068 BGF983067:BGF983068 BQB983067:BQB983068 BZX983067:BZX983068 CJT983067:CJT983068 CTP983067:CTP983068 DDL983067:DDL983068 DNH983067:DNH983068 DXD983067:DXD983068 EGZ983067:EGZ983068 EQV983067:EQV983068 FAR983067:FAR983068 FKN983067:FKN983068 FUJ983067:FUJ983068 GEF983067:GEF983068 GOB983067:GOB983068 GXX983067:GXX983068 HHT983067:HHT983068 HRP983067:HRP983068 IBL983067:IBL983068 ILH983067:ILH983068 IVD983067:IVD983068 JEZ983067:JEZ983068 JOV983067:JOV983068 JYR983067:JYR983068 KIN983067:KIN983068 KSJ983067:KSJ983068 LCF983067:LCF983068 LMB983067:LMB983068 LVX983067:LVX983068 MFT983067:MFT983068 MPP983067:MPP983068 MZL983067:MZL983068 NJH983067:NJH983068 NTD983067:NTD983068 OCZ983067:OCZ983068 OMV983067:OMV983068 OWR983067:OWR983068 PGN983067:PGN983068 PQJ983067:PQJ983068 QAF983067:QAF983068 QKB983067:QKB983068 QTX983067:QTX983068 RDT983067:RDT983068 RNP983067:RNP983068 RXL983067:RXL983068 SHH983067:SHH983068 SRD983067:SRD983068 TAZ983067:TAZ983068 TKV983067:TKV983068 TUR983067:TUR983068 UEN983067:UEN983068 UOJ983067:UOJ983068 UYF983067:UYF983068 VIB983067:VIB983068 VRX983067:VRX983068 WBT983067:WBT983068 WLP983067:WLP983068 WVL983067:WVL983068" xr:uid="{0C624885-504A-43E9-B7AE-B5200B32B74B}">
      <formula1>"100,200,400"</formula1>
    </dataValidation>
    <dataValidation type="list" allowBlank="1" showInputMessage="1" showErrorMessage="1" sqref="B5:B6 IX5:IX6 ST5:ST6 ACP5:ACP6 AML5:AML6 AWH5:AWH6 BGD5:BGD6 BPZ5:BPZ6 BZV5:BZV6 CJR5:CJR6 CTN5:CTN6 DDJ5:DDJ6 DNF5:DNF6 DXB5:DXB6 EGX5:EGX6 EQT5:EQT6 FAP5:FAP6 FKL5:FKL6 FUH5:FUH6 GED5:GED6 GNZ5:GNZ6 GXV5:GXV6 HHR5:HHR6 HRN5:HRN6 IBJ5:IBJ6 ILF5:ILF6 IVB5:IVB6 JEX5:JEX6 JOT5:JOT6 JYP5:JYP6 KIL5:KIL6 KSH5:KSH6 LCD5:LCD6 LLZ5:LLZ6 LVV5:LVV6 MFR5:MFR6 MPN5:MPN6 MZJ5:MZJ6 NJF5:NJF6 NTB5:NTB6 OCX5:OCX6 OMT5:OMT6 OWP5:OWP6 PGL5:PGL6 PQH5:PQH6 QAD5:QAD6 QJZ5:QJZ6 QTV5:QTV6 RDR5:RDR6 RNN5:RNN6 RXJ5:RXJ6 SHF5:SHF6 SRB5:SRB6 TAX5:TAX6 TKT5:TKT6 TUP5:TUP6 UEL5:UEL6 UOH5:UOH6 UYD5:UYD6 VHZ5:VHZ6 VRV5:VRV6 WBR5:WBR6 WLN5:WLN6 WVJ5:WVJ6 B65541:B65542 IX65541:IX65542 ST65541:ST65542 ACP65541:ACP65542 AML65541:AML65542 AWH65541:AWH65542 BGD65541:BGD65542 BPZ65541:BPZ65542 BZV65541:BZV65542 CJR65541:CJR65542 CTN65541:CTN65542 DDJ65541:DDJ65542 DNF65541:DNF65542 DXB65541:DXB65542 EGX65541:EGX65542 EQT65541:EQT65542 FAP65541:FAP65542 FKL65541:FKL65542 FUH65541:FUH65542 GED65541:GED65542 GNZ65541:GNZ65542 GXV65541:GXV65542 HHR65541:HHR65542 HRN65541:HRN65542 IBJ65541:IBJ65542 ILF65541:ILF65542 IVB65541:IVB65542 JEX65541:JEX65542 JOT65541:JOT65542 JYP65541:JYP65542 KIL65541:KIL65542 KSH65541:KSH65542 LCD65541:LCD65542 LLZ65541:LLZ65542 LVV65541:LVV65542 MFR65541:MFR65542 MPN65541:MPN65542 MZJ65541:MZJ65542 NJF65541:NJF65542 NTB65541:NTB65542 OCX65541:OCX65542 OMT65541:OMT65542 OWP65541:OWP65542 PGL65541:PGL65542 PQH65541:PQH65542 QAD65541:QAD65542 QJZ65541:QJZ65542 QTV65541:QTV65542 RDR65541:RDR65542 RNN65541:RNN65542 RXJ65541:RXJ65542 SHF65541:SHF65542 SRB65541:SRB65542 TAX65541:TAX65542 TKT65541:TKT65542 TUP65541:TUP65542 UEL65541:UEL65542 UOH65541:UOH65542 UYD65541:UYD65542 VHZ65541:VHZ65542 VRV65541:VRV65542 WBR65541:WBR65542 WLN65541:WLN65542 WVJ65541:WVJ65542 B131077:B131078 IX131077:IX131078 ST131077:ST131078 ACP131077:ACP131078 AML131077:AML131078 AWH131077:AWH131078 BGD131077:BGD131078 BPZ131077:BPZ131078 BZV131077:BZV131078 CJR131077:CJR131078 CTN131077:CTN131078 DDJ131077:DDJ131078 DNF131077:DNF131078 DXB131077:DXB131078 EGX131077:EGX131078 EQT131077:EQT131078 FAP131077:FAP131078 FKL131077:FKL131078 FUH131077:FUH131078 GED131077:GED131078 GNZ131077:GNZ131078 GXV131077:GXV131078 HHR131077:HHR131078 HRN131077:HRN131078 IBJ131077:IBJ131078 ILF131077:ILF131078 IVB131077:IVB131078 JEX131077:JEX131078 JOT131077:JOT131078 JYP131077:JYP131078 KIL131077:KIL131078 KSH131077:KSH131078 LCD131077:LCD131078 LLZ131077:LLZ131078 LVV131077:LVV131078 MFR131077:MFR131078 MPN131077:MPN131078 MZJ131077:MZJ131078 NJF131077:NJF131078 NTB131077:NTB131078 OCX131077:OCX131078 OMT131077:OMT131078 OWP131077:OWP131078 PGL131077:PGL131078 PQH131077:PQH131078 QAD131077:QAD131078 QJZ131077:QJZ131078 QTV131077:QTV131078 RDR131077:RDR131078 RNN131077:RNN131078 RXJ131077:RXJ131078 SHF131077:SHF131078 SRB131077:SRB131078 TAX131077:TAX131078 TKT131077:TKT131078 TUP131077:TUP131078 UEL131077:UEL131078 UOH131077:UOH131078 UYD131077:UYD131078 VHZ131077:VHZ131078 VRV131077:VRV131078 WBR131077:WBR131078 WLN131077:WLN131078 WVJ131077:WVJ131078 B196613:B196614 IX196613:IX196614 ST196613:ST196614 ACP196613:ACP196614 AML196613:AML196614 AWH196613:AWH196614 BGD196613:BGD196614 BPZ196613:BPZ196614 BZV196613:BZV196614 CJR196613:CJR196614 CTN196613:CTN196614 DDJ196613:DDJ196614 DNF196613:DNF196614 DXB196613:DXB196614 EGX196613:EGX196614 EQT196613:EQT196614 FAP196613:FAP196614 FKL196613:FKL196614 FUH196613:FUH196614 GED196613:GED196614 GNZ196613:GNZ196614 GXV196613:GXV196614 HHR196613:HHR196614 HRN196613:HRN196614 IBJ196613:IBJ196614 ILF196613:ILF196614 IVB196613:IVB196614 JEX196613:JEX196614 JOT196613:JOT196614 JYP196613:JYP196614 KIL196613:KIL196614 KSH196613:KSH196614 LCD196613:LCD196614 LLZ196613:LLZ196614 LVV196613:LVV196614 MFR196613:MFR196614 MPN196613:MPN196614 MZJ196613:MZJ196614 NJF196613:NJF196614 NTB196613:NTB196614 OCX196613:OCX196614 OMT196613:OMT196614 OWP196613:OWP196614 PGL196613:PGL196614 PQH196613:PQH196614 QAD196613:QAD196614 QJZ196613:QJZ196614 QTV196613:QTV196614 RDR196613:RDR196614 RNN196613:RNN196614 RXJ196613:RXJ196614 SHF196613:SHF196614 SRB196613:SRB196614 TAX196613:TAX196614 TKT196613:TKT196614 TUP196613:TUP196614 UEL196613:UEL196614 UOH196613:UOH196614 UYD196613:UYD196614 VHZ196613:VHZ196614 VRV196613:VRV196614 WBR196613:WBR196614 WLN196613:WLN196614 WVJ196613:WVJ196614 B262149:B262150 IX262149:IX262150 ST262149:ST262150 ACP262149:ACP262150 AML262149:AML262150 AWH262149:AWH262150 BGD262149:BGD262150 BPZ262149:BPZ262150 BZV262149:BZV262150 CJR262149:CJR262150 CTN262149:CTN262150 DDJ262149:DDJ262150 DNF262149:DNF262150 DXB262149:DXB262150 EGX262149:EGX262150 EQT262149:EQT262150 FAP262149:FAP262150 FKL262149:FKL262150 FUH262149:FUH262150 GED262149:GED262150 GNZ262149:GNZ262150 GXV262149:GXV262150 HHR262149:HHR262150 HRN262149:HRN262150 IBJ262149:IBJ262150 ILF262149:ILF262150 IVB262149:IVB262150 JEX262149:JEX262150 JOT262149:JOT262150 JYP262149:JYP262150 KIL262149:KIL262150 KSH262149:KSH262150 LCD262149:LCD262150 LLZ262149:LLZ262150 LVV262149:LVV262150 MFR262149:MFR262150 MPN262149:MPN262150 MZJ262149:MZJ262150 NJF262149:NJF262150 NTB262149:NTB262150 OCX262149:OCX262150 OMT262149:OMT262150 OWP262149:OWP262150 PGL262149:PGL262150 PQH262149:PQH262150 QAD262149:QAD262150 QJZ262149:QJZ262150 QTV262149:QTV262150 RDR262149:RDR262150 RNN262149:RNN262150 RXJ262149:RXJ262150 SHF262149:SHF262150 SRB262149:SRB262150 TAX262149:TAX262150 TKT262149:TKT262150 TUP262149:TUP262150 UEL262149:UEL262150 UOH262149:UOH262150 UYD262149:UYD262150 VHZ262149:VHZ262150 VRV262149:VRV262150 WBR262149:WBR262150 WLN262149:WLN262150 WVJ262149:WVJ262150 B327685:B327686 IX327685:IX327686 ST327685:ST327686 ACP327685:ACP327686 AML327685:AML327686 AWH327685:AWH327686 BGD327685:BGD327686 BPZ327685:BPZ327686 BZV327685:BZV327686 CJR327685:CJR327686 CTN327685:CTN327686 DDJ327685:DDJ327686 DNF327685:DNF327686 DXB327685:DXB327686 EGX327685:EGX327686 EQT327685:EQT327686 FAP327685:FAP327686 FKL327685:FKL327686 FUH327685:FUH327686 GED327685:GED327686 GNZ327685:GNZ327686 GXV327685:GXV327686 HHR327685:HHR327686 HRN327685:HRN327686 IBJ327685:IBJ327686 ILF327685:ILF327686 IVB327685:IVB327686 JEX327685:JEX327686 JOT327685:JOT327686 JYP327685:JYP327686 KIL327685:KIL327686 KSH327685:KSH327686 LCD327685:LCD327686 LLZ327685:LLZ327686 LVV327685:LVV327686 MFR327685:MFR327686 MPN327685:MPN327686 MZJ327685:MZJ327686 NJF327685:NJF327686 NTB327685:NTB327686 OCX327685:OCX327686 OMT327685:OMT327686 OWP327685:OWP327686 PGL327685:PGL327686 PQH327685:PQH327686 QAD327685:QAD327686 QJZ327685:QJZ327686 QTV327685:QTV327686 RDR327685:RDR327686 RNN327685:RNN327686 RXJ327685:RXJ327686 SHF327685:SHF327686 SRB327685:SRB327686 TAX327685:TAX327686 TKT327685:TKT327686 TUP327685:TUP327686 UEL327685:UEL327686 UOH327685:UOH327686 UYD327685:UYD327686 VHZ327685:VHZ327686 VRV327685:VRV327686 WBR327685:WBR327686 WLN327685:WLN327686 WVJ327685:WVJ327686 B393221:B393222 IX393221:IX393222 ST393221:ST393222 ACP393221:ACP393222 AML393221:AML393222 AWH393221:AWH393222 BGD393221:BGD393222 BPZ393221:BPZ393222 BZV393221:BZV393222 CJR393221:CJR393222 CTN393221:CTN393222 DDJ393221:DDJ393222 DNF393221:DNF393222 DXB393221:DXB393222 EGX393221:EGX393222 EQT393221:EQT393222 FAP393221:FAP393222 FKL393221:FKL393222 FUH393221:FUH393222 GED393221:GED393222 GNZ393221:GNZ393222 GXV393221:GXV393222 HHR393221:HHR393222 HRN393221:HRN393222 IBJ393221:IBJ393222 ILF393221:ILF393222 IVB393221:IVB393222 JEX393221:JEX393222 JOT393221:JOT393222 JYP393221:JYP393222 KIL393221:KIL393222 KSH393221:KSH393222 LCD393221:LCD393222 LLZ393221:LLZ393222 LVV393221:LVV393222 MFR393221:MFR393222 MPN393221:MPN393222 MZJ393221:MZJ393222 NJF393221:NJF393222 NTB393221:NTB393222 OCX393221:OCX393222 OMT393221:OMT393222 OWP393221:OWP393222 PGL393221:PGL393222 PQH393221:PQH393222 QAD393221:QAD393222 QJZ393221:QJZ393222 QTV393221:QTV393222 RDR393221:RDR393222 RNN393221:RNN393222 RXJ393221:RXJ393222 SHF393221:SHF393222 SRB393221:SRB393222 TAX393221:TAX393222 TKT393221:TKT393222 TUP393221:TUP393222 UEL393221:UEL393222 UOH393221:UOH393222 UYD393221:UYD393222 VHZ393221:VHZ393222 VRV393221:VRV393222 WBR393221:WBR393222 WLN393221:WLN393222 WVJ393221:WVJ393222 B458757:B458758 IX458757:IX458758 ST458757:ST458758 ACP458757:ACP458758 AML458757:AML458758 AWH458757:AWH458758 BGD458757:BGD458758 BPZ458757:BPZ458758 BZV458757:BZV458758 CJR458757:CJR458758 CTN458757:CTN458758 DDJ458757:DDJ458758 DNF458757:DNF458758 DXB458757:DXB458758 EGX458757:EGX458758 EQT458757:EQT458758 FAP458757:FAP458758 FKL458757:FKL458758 FUH458757:FUH458758 GED458757:GED458758 GNZ458757:GNZ458758 GXV458757:GXV458758 HHR458757:HHR458758 HRN458757:HRN458758 IBJ458757:IBJ458758 ILF458757:ILF458758 IVB458757:IVB458758 JEX458757:JEX458758 JOT458757:JOT458758 JYP458757:JYP458758 KIL458757:KIL458758 KSH458757:KSH458758 LCD458757:LCD458758 LLZ458757:LLZ458758 LVV458757:LVV458758 MFR458757:MFR458758 MPN458757:MPN458758 MZJ458757:MZJ458758 NJF458757:NJF458758 NTB458757:NTB458758 OCX458757:OCX458758 OMT458757:OMT458758 OWP458757:OWP458758 PGL458757:PGL458758 PQH458757:PQH458758 QAD458757:QAD458758 QJZ458757:QJZ458758 QTV458757:QTV458758 RDR458757:RDR458758 RNN458757:RNN458758 RXJ458757:RXJ458758 SHF458757:SHF458758 SRB458757:SRB458758 TAX458757:TAX458758 TKT458757:TKT458758 TUP458757:TUP458758 UEL458757:UEL458758 UOH458757:UOH458758 UYD458757:UYD458758 VHZ458757:VHZ458758 VRV458757:VRV458758 WBR458757:WBR458758 WLN458757:WLN458758 WVJ458757:WVJ458758 B524293:B524294 IX524293:IX524294 ST524293:ST524294 ACP524293:ACP524294 AML524293:AML524294 AWH524293:AWH524294 BGD524293:BGD524294 BPZ524293:BPZ524294 BZV524293:BZV524294 CJR524293:CJR524294 CTN524293:CTN524294 DDJ524293:DDJ524294 DNF524293:DNF524294 DXB524293:DXB524294 EGX524293:EGX524294 EQT524293:EQT524294 FAP524293:FAP524294 FKL524293:FKL524294 FUH524293:FUH524294 GED524293:GED524294 GNZ524293:GNZ524294 GXV524293:GXV524294 HHR524293:HHR524294 HRN524293:HRN524294 IBJ524293:IBJ524294 ILF524293:ILF524294 IVB524293:IVB524294 JEX524293:JEX524294 JOT524293:JOT524294 JYP524293:JYP524294 KIL524293:KIL524294 KSH524293:KSH524294 LCD524293:LCD524294 LLZ524293:LLZ524294 LVV524293:LVV524294 MFR524293:MFR524294 MPN524293:MPN524294 MZJ524293:MZJ524294 NJF524293:NJF524294 NTB524293:NTB524294 OCX524293:OCX524294 OMT524293:OMT524294 OWP524293:OWP524294 PGL524293:PGL524294 PQH524293:PQH524294 QAD524293:QAD524294 QJZ524293:QJZ524294 QTV524293:QTV524294 RDR524293:RDR524294 RNN524293:RNN524294 RXJ524293:RXJ524294 SHF524293:SHF524294 SRB524293:SRB524294 TAX524293:TAX524294 TKT524293:TKT524294 TUP524293:TUP524294 UEL524293:UEL524294 UOH524293:UOH524294 UYD524293:UYD524294 VHZ524293:VHZ524294 VRV524293:VRV524294 WBR524293:WBR524294 WLN524293:WLN524294 WVJ524293:WVJ524294 B589829:B589830 IX589829:IX589830 ST589829:ST589830 ACP589829:ACP589830 AML589829:AML589830 AWH589829:AWH589830 BGD589829:BGD589830 BPZ589829:BPZ589830 BZV589829:BZV589830 CJR589829:CJR589830 CTN589829:CTN589830 DDJ589829:DDJ589830 DNF589829:DNF589830 DXB589829:DXB589830 EGX589829:EGX589830 EQT589829:EQT589830 FAP589829:FAP589830 FKL589829:FKL589830 FUH589829:FUH589830 GED589829:GED589830 GNZ589829:GNZ589830 GXV589829:GXV589830 HHR589829:HHR589830 HRN589829:HRN589830 IBJ589829:IBJ589830 ILF589829:ILF589830 IVB589829:IVB589830 JEX589829:JEX589830 JOT589829:JOT589830 JYP589829:JYP589830 KIL589829:KIL589830 KSH589829:KSH589830 LCD589829:LCD589830 LLZ589829:LLZ589830 LVV589829:LVV589830 MFR589829:MFR589830 MPN589829:MPN589830 MZJ589829:MZJ589830 NJF589829:NJF589830 NTB589829:NTB589830 OCX589829:OCX589830 OMT589829:OMT589830 OWP589829:OWP589830 PGL589829:PGL589830 PQH589829:PQH589830 QAD589829:QAD589830 QJZ589829:QJZ589830 QTV589829:QTV589830 RDR589829:RDR589830 RNN589829:RNN589830 RXJ589829:RXJ589830 SHF589829:SHF589830 SRB589829:SRB589830 TAX589829:TAX589830 TKT589829:TKT589830 TUP589829:TUP589830 UEL589829:UEL589830 UOH589829:UOH589830 UYD589829:UYD589830 VHZ589829:VHZ589830 VRV589829:VRV589830 WBR589829:WBR589830 WLN589829:WLN589830 WVJ589829:WVJ589830 B655365:B655366 IX655365:IX655366 ST655365:ST655366 ACP655365:ACP655366 AML655365:AML655366 AWH655365:AWH655366 BGD655365:BGD655366 BPZ655365:BPZ655366 BZV655365:BZV655366 CJR655365:CJR655366 CTN655365:CTN655366 DDJ655365:DDJ655366 DNF655365:DNF655366 DXB655365:DXB655366 EGX655365:EGX655366 EQT655365:EQT655366 FAP655365:FAP655366 FKL655365:FKL655366 FUH655365:FUH655366 GED655365:GED655366 GNZ655365:GNZ655366 GXV655365:GXV655366 HHR655365:HHR655366 HRN655365:HRN655366 IBJ655365:IBJ655366 ILF655365:ILF655366 IVB655365:IVB655366 JEX655365:JEX655366 JOT655365:JOT655366 JYP655365:JYP655366 KIL655365:KIL655366 KSH655365:KSH655366 LCD655365:LCD655366 LLZ655365:LLZ655366 LVV655365:LVV655366 MFR655365:MFR655366 MPN655365:MPN655366 MZJ655365:MZJ655366 NJF655365:NJF655366 NTB655365:NTB655366 OCX655365:OCX655366 OMT655365:OMT655366 OWP655365:OWP655366 PGL655365:PGL655366 PQH655365:PQH655366 QAD655365:QAD655366 QJZ655365:QJZ655366 QTV655365:QTV655366 RDR655365:RDR655366 RNN655365:RNN655366 RXJ655365:RXJ655366 SHF655365:SHF655366 SRB655365:SRB655366 TAX655365:TAX655366 TKT655365:TKT655366 TUP655365:TUP655366 UEL655365:UEL655366 UOH655365:UOH655366 UYD655365:UYD655366 VHZ655365:VHZ655366 VRV655365:VRV655366 WBR655365:WBR655366 WLN655365:WLN655366 WVJ655365:WVJ655366 B720901:B720902 IX720901:IX720902 ST720901:ST720902 ACP720901:ACP720902 AML720901:AML720902 AWH720901:AWH720902 BGD720901:BGD720902 BPZ720901:BPZ720902 BZV720901:BZV720902 CJR720901:CJR720902 CTN720901:CTN720902 DDJ720901:DDJ720902 DNF720901:DNF720902 DXB720901:DXB720902 EGX720901:EGX720902 EQT720901:EQT720902 FAP720901:FAP720902 FKL720901:FKL720902 FUH720901:FUH720902 GED720901:GED720902 GNZ720901:GNZ720902 GXV720901:GXV720902 HHR720901:HHR720902 HRN720901:HRN720902 IBJ720901:IBJ720902 ILF720901:ILF720902 IVB720901:IVB720902 JEX720901:JEX720902 JOT720901:JOT720902 JYP720901:JYP720902 KIL720901:KIL720902 KSH720901:KSH720902 LCD720901:LCD720902 LLZ720901:LLZ720902 LVV720901:LVV720902 MFR720901:MFR720902 MPN720901:MPN720902 MZJ720901:MZJ720902 NJF720901:NJF720902 NTB720901:NTB720902 OCX720901:OCX720902 OMT720901:OMT720902 OWP720901:OWP720902 PGL720901:PGL720902 PQH720901:PQH720902 QAD720901:QAD720902 QJZ720901:QJZ720902 QTV720901:QTV720902 RDR720901:RDR720902 RNN720901:RNN720902 RXJ720901:RXJ720902 SHF720901:SHF720902 SRB720901:SRB720902 TAX720901:TAX720902 TKT720901:TKT720902 TUP720901:TUP720902 UEL720901:UEL720902 UOH720901:UOH720902 UYD720901:UYD720902 VHZ720901:VHZ720902 VRV720901:VRV720902 WBR720901:WBR720902 WLN720901:WLN720902 WVJ720901:WVJ720902 B786437:B786438 IX786437:IX786438 ST786437:ST786438 ACP786437:ACP786438 AML786437:AML786438 AWH786437:AWH786438 BGD786437:BGD786438 BPZ786437:BPZ786438 BZV786437:BZV786438 CJR786437:CJR786438 CTN786437:CTN786438 DDJ786437:DDJ786438 DNF786437:DNF786438 DXB786437:DXB786438 EGX786437:EGX786438 EQT786437:EQT786438 FAP786437:FAP786438 FKL786437:FKL786438 FUH786437:FUH786438 GED786437:GED786438 GNZ786437:GNZ786438 GXV786437:GXV786438 HHR786437:HHR786438 HRN786437:HRN786438 IBJ786437:IBJ786438 ILF786437:ILF786438 IVB786437:IVB786438 JEX786437:JEX786438 JOT786437:JOT786438 JYP786437:JYP786438 KIL786437:KIL786438 KSH786437:KSH786438 LCD786437:LCD786438 LLZ786437:LLZ786438 LVV786437:LVV786438 MFR786437:MFR786438 MPN786437:MPN786438 MZJ786437:MZJ786438 NJF786437:NJF786438 NTB786437:NTB786438 OCX786437:OCX786438 OMT786437:OMT786438 OWP786437:OWP786438 PGL786437:PGL786438 PQH786437:PQH786438 QAD786437:QAD786438 QJZ786437:QJZ786438 QTV786437:QTV786438 RDR786437:RDR786438 RNN786437:RNN786438 RXJ786437:RXJ786438 SHF786437:SHF786438 SRB786437:SRB786438 TAX786437:TAX786438 TKT786437:TKT786438 TUP786437:TUP786438 UEL786437:UEL786438 UOH786437:UOH786438 UYD786437:UYD786438 VHZ786437:VHZ786438 VRV786437:VRV786438 WBR786437:WBR786438 WLN786437:WLN786438 WVJ786437:WVJ786438 B851973:B851974 IX851973:IX851974 ST851973:ST851974 ACP851973:ACP851974 AML851973:AML851974 AWH851973:AWH851974 BGD851973:BGD851974 BPZ851973:BPZ851974 BZV851973:BZV851974 CJR851973:CJR851974 CTN851973:CTN851974 DDJ851973:DDJ851974 DNF851973:DNF851974 DXB851973:DXB851974 EGX851973:EGX851974 EQT851973:EQT851974 FAP851973:FAP851974 FKL851973:FKL851974 FUH851973:FUH851974 GED851973:GED851974 GNZ851973:GNZ851974 GXV851973:GXV851974 HHR851973:HHR851974 HRN851973:HRN851974 IBJ851973:IBJ851974 ILF851973:ILF851974 IVB851973:IVB851974 JEX851973:JEX851974 JOT851973:JOT851974 JYP851973:JYP851974 KIL851973:KIL851974 KSH851973:KSH851974 LCD851973:LCD851974 LLZ851973:LLZ851974 LVV851973:LVV851974 MFR851973:MFR851974 MPN851973:MPN851974 MZJ851973:MZJ851974 NJF851973:NJF851974 NTB851973:NTB851974 OCX851973:OCX851974 OMT851973:OMT851974 OWP851973:OWP851974 PGL851973:PGL851974 PQH851973:PQH851974 QAD851973:QAD851974 QJZ851973:QJZ851974 QTV851973:QTV851974 RDR851973:RDR851974 RNN851973:RNN851974 RXJ851973:RXJ851974 SHF851973:SHF851974 SRB851973:SRB851974 TAX851973:TAX851974 TKT851973:TKT851974 TUP851973:TUP851974 UEL851973:UEL851974 UOH851973:UOH851974 UYD851973:UYD851974 VHZ851973:VHZ851974 VRV851973:VRV851974 WBR851973:WBR851974 WLN851973:WLN851974 WVJ851973:WVJ851974 B917509:B917510 IX917509:IX917510 ST917509:ST917510 ACP917509:ACP917510 AML917509:AML917510 AWH917509:AWH917510 BGD917509:BGD917510 BPZ917509:BPZ917510 BZV917509:BZV917510 CJR917509:CJR917510 CTN917509:CTN917510 DDJ917509:DDJ917510 DNF917509:DNF917510 DXB917509:DXB917510 EGX917509:EGX917510 EQT917509:EQT917510 FAP917509:FAP917510 FKL917509:FKL917510 FUH917509:FUH917510 GED917509:GED917510 GNZ917509:GNZ917510 GXV917509:GXV917510 HHR917509:HHR917510 HRN917509:HRN917510 IBJ917509:IBJ917510 ILF917509:ILF917510 IVB917509:IVB917510 JEX917509:JEX917510 JOT917509:JOT917510 JYP917509:JYP917510 KIL917509:KIL917510 KSH917509:KSH917510 LCD917509:LCD917510 LLZ917509:LLZ917510 LVV917509:LVV917510 MFR917509:MFR917510 MPN917509:MPN917510 MZJ917509:MZJ917510 NJF917509:NJF917510 NTB917509:NTB917510 OCX917509:OCX917510 OMT917509:OMT917510 OWP917509:OWP917510 PGL917509:PGL917510 PQH917509:PQH917510 QAD917509:QAD917510 QJZ917509:QJZ917510 QTV917509:QTV917510 RDR917509:RDR917510 RNN917509:RNN917510 RXJ917509:RXJ917510 SHF917509:SHF917510 SRB917509:SRB917510 TAX917509:TAX917510 TKT917509:TKT917510 TUP917509:TUP917510 UEL917509:UEL917510 UOH917509:UOH917510 UYD917509:UYD917510 VHZ917509:VHZ917510 VRV917509:VRV917510 WBR917509:WBR917510 WLN917509:WLN917510 WVJ917509:WVJ917510 B983045:B983046 IX983045:IX983046 ST983045:ST983046 ACP983045:ACP983046 AML983045:AML983046 AWH983045:AWH983046 BGD983045:BGD983046 BPZ983045:BPZ983046 BZV983045:BZV983046 CJR983045:CJR983046 CTN983045:CTN983046 DDJ983045:DDJ983046 DNF983045:DNF983046 DXB983045:DXB983046 EGX983045:EGX983046 EQT983045:EQT983046 FAP983045:FAP983046 FKL983045:FKL983046 FUH983045:FUH983046 GED983045:GED983046 GNZ983045:GNZ983046 GXV983045:GXV983046 HHR983045:HHR983046 HRN983045:HRN983046 IBJ983045:IBJ983046 ILF983045:ILF983046 IVB983045:IVB983046 JEX983045:JEX983046 JOT983045:JOT983046 JYP983045:JYP983046 KIL983045:KIL983046 KSH983045:KSH983046 LCD983045:LCD983046 LLZ983045:LLZ983046 LVV983045:LVV983046 MFR983045:MFR983046 MPN983045:MPN983046 MZJ983045:MZJ983046 NJF983045:NJF983046 NTB983045:NTB983046 OCX983045:OCX983046 OMT983045:OMT983046 OWP983045:OWP983046 PGL983045:PGL983046 PQH983045:PQH983046 QAD983045:QAD983046 QJZ983045:QJZ983046 QTV983045:QTV983046 RDR983045:RDR983046 RNN983045:RNN983046 RXJ983045:RXJ983046 SHF983045:SHF983046 SRB983045:SRB983046 TAX983045:TAX983046 TKT983045:TKT983046 TUP983045:TUP983046 UEL983045:UEL983046 UOH983045:UOH983046 UYD983045:UYD983046 VHZ983045:VHZ983046 VRV983045:VRV983046 WBR983045:WBR983046 WLN983045:WLN983046 WVJ983045:WVJ983046 B16:B17 IX16:IX17 ST16:ST17 ACP16:ACP17 AML16:AML17 AWH16:AWH17 BGD16:BGD17 BPZ16:BPZ17 BZV16:BZV17 CJR16:CJR17 CTN16:CTN17 DDJ16:DDJ17 DNF16:DNF17 DXB16:DXB17 EGX16:EGX17 EQT16:EQT17 FAP16:FAP17 FKL16:FKL17 FUH16:FUH17 GED16:GED17 GNZ16:GNZ17 GXV16:GXV17 HHR16:HHR17 HRN16:HRN17 IBJ16:IBJ17 ILF16:ILF17 IVB16:IVB17 JEX16:JEX17 JOT16:JOT17 JYP16:JYP17 KIL16:KIL17 KSH16:KSH17 LCD16:LCD17 LLZ16:LLZ17 LVV16:LVV17 MFR16:MFR17 MPN16:MPN17 MZJ16:MZJ17 NJF16:NJF17 NTB16:NTB17 OCX16:OCX17 OMT16:OMT17 OWP16:OWP17 PGL16:PGL17 PQH16:PQH17 QAD16:QAD17 QJZ16:QJZ17 QTV16:QTV17 RDR16:RDR17 RNN16:RNN17 RXJ16:RXJ17 SHF16:SHF17 SRB16:SRB17 TAX16:TAX17 TKT16:TKT17 TUP16:TUP17 UEL16:UEL17 UOH16:UOH17 UYD16:UYD17 VHZ16:VHZ17 VRV16:VRV17 WBR16:WBR17 WLN16:WLN17 WVJ16:WVJ17 B65552:B65553 IX65552:IX65553 ST65552:ST65553 ACP65552:ACP65553 AML65552:AML65553 AWH65552:AWH65553 BGD65552:BGD65553 BPZ65552:BPZ65553 BZV65552:BZV65553 CJR65552:CJR65553 CTN65552:CTN65553 DDJ65552:DDJ65553 DNF65552:DNF65553 DXB65552:DXB65553 EGX65552:EGX65553 EQT65552:EQT65553 FAP65552:FAP65553 FKL65552:FKL65553 FUH65552:FUH65553 GED65552:GED65553 GNZ65552:GNZ65553 GXV65552:GXV65553 HHR65552:HHR65553 HRN65552:HRN65553 IBJ65552:IBJ65553 ILF65552:ILF65553 IVB65552:IVB65553 JEX65552:JEX65553 JOT65552:JOT65553 JYP65552:JYP65553 KIL65552:KIL65553 KSH65552:KSH65553 LCD65552:LCD65553 LLZ65552:LLZ65553 LVV65552:LVV65553 MFR65552:MFR65553 MPN65552:MPN65553 MZJ65552:MZJ65553 NJF65552:NJF65553 NTB65552:NTB65553 OCX65552:OCX65553 OMT65552:OMT65553 OWP65552:OWP65553 PGL65552:PGL65553 PQH65552:PQH65553 QAD65552:QAD65553 QJZ65552:QJZ65553 QTV65552:QTV65553 RDR65552:RDR65553 RNN65552:RNN65553 RXJ65552:RXJ65553 SHF65552:SHF65553 SRB65552:SRB65553 TAX65552:TAX65553 TKT65552:TKT65553 TUP65552:TUP65553 UEL65552:UEL65553 UOH65552:UOH65553 UYD65552:UYD65553 VHZ65552:VHZ65553 VRV65552:VRV65553 WBR65552:WBR65553 WLN65552:WLN65553 WVJ65552:WVJ65553 B131088:B131089 IX131088:IX131089 ST131088:ST131089 ACP131088:ACP131089 AML131088:AML131089 AWH131088:AWH131089 BGD131088:BGD131089 BPZ131088:BPZ131089 BZV131088:BZV131089 CJR131088:CJR131089 CTN131088:CTN131089 DDJ131088:DDJ131089 DNF131088:DNF131089 DXB131088:DXB131089 EGX131088:EGX131089 EQT131088:EQT131089 FAP131088:FAP131089 FKL131088:FKL131089 FUH131088:FUH131089 GED131088:GED131089 GNZ131088:GNZ131089 GXV131088:GXV131089 HHR131088:HHR131089 HRN131088:HRN131089 IBJ131088:IBJ131089 ILF131088:ILF131089 IVB131088:IVB131089 JEX131088:JEX131089 JOT131088:JOT131089 JYP131088:JYP131089 KIL131088:KIL131089 KSH131088:KSH131089 LCD131088:LCD131089 LLZ131088:LLZ131089 LVV131088:LVV131089 MFR131088:MFR131089 MPN131088:MPN131089 MZJ131088:MZJ131089 NJF131088:NJF131089 NTB131088:NTB131089 OCX131088:OCX131089 OMT131088:OMT131089 OWP131088:OWP131089 PGL131088:PGL131089 PQH131088:PQH131089 QAD131088:QAD131089 QJZ131088:QJZ131089 QTV131088:QTV131089 RDR131088:RDR131089 RNN131088:RNN131089 RXJ131088:RXJ131089 SHF131088:SHF131089 SRB131088:SRB131089 TAX131088:TAX131089 TKT131088:TKT131089 TUP131088:TUP131089 UEL131088:UEL131089 UOH131088:UOH131089 UYD131088:UYD131089 VHZ131088:VHZ131089 VRV131088:VRV131089 WBR131088:WBR131089 WLN131088:WLN131089 WVJ131088:WVJ131089 B196624:B196625 IX196624:IX196625 ST196624:ST196625 ACP196624:ACP196625 AML196624:AML196625 AWH196624:AWH196625 BGD196624:BGD196625 BPZ196624:BPZ196625 BZV196624:BZV196625 CJR196624:CJR196625 CTN196624:CTN196625 DDJ196624:DDJ196625 DNF196624:DNF196625 DXB196624:DXB196625 EGX196624:EGX196625 EQT196624:EQT196625 FAP196624:FAP196625 FKL196624:FKL196625 FUH196624:FUH196625 GED196624:GED196625 GNZ196624:GNZ196625 GXV196624:GXV196625 HHR196624:HHR196625 HRN196624:HRN196625 IBJ196624:IBJ196625 ILF196624:ILF196625 IVB196624:IVB196625 JEX196624:JEX196625 JOT196624:JOT196625 JYP196624:JYP196625 KIL196624:KIL196625 KSH196624:KSH196625 LCD196624:LCD196625 LLZ196624:LLZ196625 LVV196624:LVV196625 MFR196624:MFR196625 MPN196624:MPN196625 MZJ196624:MZJ196625 NJF196624:NJF196625 NTB196624:NTB196625 OCX196624:OCX196625 OMT196624:OMT196625 OWP196624:OWP196625 PGL196624:PGL196625 PQH196624:PQH196625 QAD196624:QAD196625 QJZ196624:QJZ196625 QTV196624:QTV196625 RDR196624:RDR196625 RNN196624:RNN196625 RXJ196624:RXJ196625 SHF196624:SHF196625 SRB196624:SRB196625 TAX196624:TAX196625 TKT196624:TKT196625 TUP196624:TUP196625 UEL196624:UEL196625 UOH196624:UOH196625 UYD196624:UYD196625 VHZ196624:VHZ196625 VRV196624:VRV196625 WBR196624:WBR196625 WLN196624:WLN196625 WVJ196624:WVJ196625 B262160:B262161 IX262160:IX262161 ST262160:ST262161 ACP262160:ACP262161 AML262160:AML262161 AWH262160:AWH262161 BGD262160:BGD262161 BPZ262160:BPZ262161 BZV262160:BZV262161 CJR262160:CJR262161 CTN262160:CTN262161 DDJ262160:DDJ262161 DNF262160:DNF262161 DXB262160:DXB262161 EGX262160:EGX262161 EQT262160:EQT262161 FAP262160:FAP262161 FKL262160:FKL262161 FUH262160:FUH262161 GED262160:GED262161 GNZ262160:GNZ262161 GXV262160:GXV262161 HHR262160:HHR262161 HRN262160:HRN262161 IBJ262160:IBJ262161 ILF262160:ILF262161 IVB262160:IVB262161 JEX262160:JEX262161 JOT262160:JOT262161 JYP262160:JYP262161 KIL262160:KIL262161 KSH262160:KSH262161 LCD262160:LCD262161 LLZ262160:LLZ262161 LVV262160:LVV262161 MFR262160:MFR262161 MPN262160:MPN262161 MZJ262160:MZJ262161 NJF262160:NJF262161 NTB262160:NTB262161 OCX262160:OCX262161 OMT262160:OMT262161 OWP262160:OWP262161 PGL262160:PGL262161 PQH262160:PQH262161 QAD262160:QAD262161 QJZ262160:QJZ262161 QTV262160:QTV262161 RDR262160:RDR262161 RNN262160:RNN262161 RXJ262160:RXJ262161 SHF262160:SHF262161 SRB262160:SRB262161 TAX262160:TAX262161 TKT262160:TKT262161 TUP262160:TUP262161 UEL262160:UEL262161 UOH262160:UOH262161 UYD262160:UYD262161 VHZ262160:VHZ262161 VRV262160:VRV262161 WBR262160:WBR262161 WLN262160:WLN262161 WVJ262160:WVJ262161 B327696:B327697 IX327696:IX327697 ST327696:ST327697 ACP327696:ACP327697 AML327696:AML327697 AWH327696:AWH327697 BGD327696:BGD327697 BPZ327696:BPZ327697 BZV327696:BZV327697 CJR327696:CJR327697 CTN327696:CTN327697 DDJ327696:DDJ327697 DNF327696:DNF327697 DXB327696:DXB327697 EGX327696:EGX327697 EQT327696:EQT327697 FAP327696:FAP327697 FKL327696:FKL327697 FUH327696:FUH327697 GED327696:GED327697 GNZ327696:GNZ327697 GXV327696:GXV327697 HHR327696:HHR327697 HRN327696:HRN327697 IBJ327696:IBJ327697 ILF327696:ILF327697 IVB327696:IVB327697 JEX327696:JEX327697 JOT327696:JOT327697 JYP327696:JYP327697 KIL327696:KIL327697 KSH327696:KSH327697 LCD327696:LCD327697 LLZ327696:LLZ327697 LVV327696:LVV327697 MFR327696:MFR327697 MPN327696:MPN327697 MZJ327696:MZJ327697 NJF327696:NJF327697 NTB327696:NTB327697 OCX327696:OCX327697 OMT327696:OMT327697 OWP327696:OWP327697 PGL327696:PGL327697 PQH327696:PQH327697 QAD327696:QAD327697 QJZ327696:QJZ327697 QTV327696:QTV327697 RDR327696:RDR327697 RNN327696:RNN327697 RXJ327696:RXJ327697 SHF327696:SHF327697 SRB327696:SRB327697 TAX327696:TAX327697 TKT327696:TKT327697 TUP327696:TUP327697 UEL327696:UEL327697 UOH327696:UOH327697 UYD327696:UYD327697 VHZ327696:VHZ327697 VRV327696:VRV327697 WBR327696:WBR327697 WLN327696:WLN327697 WVJ327696:WVJ327697 B393232:B393233 IX393232:IX393233 ST393232:ST393233 ACP393232:ACP393233 AML393232:AML393233 AWH393232:AWH393233 BGD393232:BGD393233 BPZ393232:BPZ393233 BZV393232:BZV393233 CJR393232:CJR393233 CTN393232:CTN393233 DDJ393232:DDJ393233 DNF393232:DNF393233 DXB393232:DXB393233 EGX393232:EGX393233 EQT393232:EQT393233 FAP393232:FAP393233 FKL393232:FKL393233 FUH393232:FUH393233 GED393232:GED393233 GNZ393232:GNZ393233 GXV393232:GXV393233 HHR393232:HHR393233 HRN393232:HRN393233 IBJ393232:IBJ393233 ILF393232:ILF393233 IVB393232:IVB393233 JEX393232:JEX393233 JOT393232:JOT393233 JYP393232:JYP393233 KIL393232:KIL393233 KSH393232:KSH393233 LCD393232:LCD393233 LLZ393232:LLZ393233 LVV393232:LVV393233 MFR393232:MFR393233 MPN393232:MPN393233 MZJ393232:MZJ393233 NJF393232:NJF393233 NTB393232:NTB393233 OCX393232:OCX393233 OMT393232:OMT393233 OWP393232:OWP393233 PGL393232:PGL393233 PQH393232:PQH393233 QAD393232:QAD393233 QJZ393232:QJZ393233 QTV393232:QTV393233 RDR393232:RDR393233 RNN393232:RNN393233 RXJ393232:RXJ393233 SHF393232:SHF393233 SRB393232:SRB393233 TAX393232:TAX393233 TKT393232:TKT393233 TUP393232:TUP393233 UEL393232:UEL393233 UOH393232:UOH393233 UYD393232:UYD393233 VHZ393232:VHZ393233 VRV393232:VRV393233 WBR393232:WBR393233 WLN393232:WLN393233 WVJ393232:WVJ393233 B458768:B458769 IX458768:IX458769 ST458768:ST458769 ACP458768:ACP458769 AML458768:AML458769 AWH458768:AWH458769 BGD458768:BGD458769 BPZ458768:BPZ458769 BZV458768:BZV458769 CJR458768:CJR458769 CTN458768:CTN458769 DDJ458768:DDJ458769 DNF458768:DNF458769 DXB458768:DXB458769 EGX458768:EGX458769 EQT458768:EQT458769 FAP458768:FAP458769 FKL458768:FKL458769 FUH458768:FUH458769 GED458768:GED458769 GNZ458768:GNZ458769 GXV458768:GXV458769 HHR458768:HHR458769 HRN458768:HRN458769 IBJ458768:IBJ458769 ILF458768:ILF458769 IVB458768:IVB458769 JEX458768:JEX458769 JOT458768:JOT458769 JYP458768:JYP458769 KIL458768:KIL458769 KSH458768:KSH458769 LCD458768:LCD458769 LLZ458768:LLZ458769 LVV458768:LVV458769 MFR458768:MFR458769 MPN458768:MPN458769 MZJ458768:MZJ458769 NJF458768:NJF458769 NTB458768:NTB458769 OCX458768:OCX458769 OMT458768:OMT458769 OWP458768:OWP458769 PGL458768:PGL458769 PQH458768:PQH458769 QAD458768:QAD458769 QJZ458768:QJZ458769 QTV458768:QTV458769 RDR458768:RDR458769 RNN458768:RNN458769 RXJ458768:RXJ458769 SHF458768:SHF458769 SRB458768:SRB458769 TAX458768:TAX458769 TKT458768:TKT458769 TUP458768:TUP458769 UEL458768:UEL458769 UOH458768:UOH458769 UYD458768:UYD458769 VHZ458768:VHZ458769 VRV458768:VRV458769 WBR458768:WBR458769 WLN458768:WLN458769 WVJ458768:WVJ458769 B524304:B524305 IX524304:IX524305 ST524304:ST524305 ACP524304:ACP524305 AML524304:AML524305 AWH524304:AWH524305 BGD524304:BGD524305 BPZ524304:BPZ524305 BZV524304:BZV524305 CJR524304:CJR524305 CTN524304:CTN524305 DDJ524304:DDJ524305 DNF524304:DNF524305 DXB524304:DXB524305 EGX524304:EGX524305 EQT524304:EQT524305 FAP524304:FAP524305 FKL524304:FKL524305 FUH524304:FUH524305 GED524304:GED524305 GNZ524304:GNZ524305 GXV524304:GXV524305 HHR524304:HHR524305 HRN524304:HRN524305 IBJ524304:IBJ524305 ILF524304:ILF524305 IVB524304:IVB524305 JEX524304:JEX524305 JOT524304:JOT524305 JYP524304:JYP524305 KIL524304:KIL524305 KSH524304:KSH524305 LCD524304:LCD524305 LLZ524304:LLZ524305 LVV524304:LVV524305 MFR524304:MFR524305 MPN524304:MPN524305 MZJ524304:MZJ524305 NJF524304:NJF524305 NTB524304:NTB524305 OCX524304:OCX524305 OMT524304:OMT524305 OWP524304:OWP524305 PGL524304:PGL524305 PQH524304:PQH524305 QAD524304:QAD524305 QJZ524304:QJZ524305 QTV524304:QTV524305 RDR524304:RDR524305 RNN524304:RNN524305 RXJ524304:RXJ524305 SHF524304:SHF524305 SRB524304:SRB524305 TAX524304:TAX524305 TKT524304:TKT524305 TUP524304:TUP524305 UEL524304:UEL524305 UOH524304:UOH524305 UYD524304:UYD524305 VHZ524304:VHZ524305 VRV524304:VRV524305 WBR524304:WBR524305 WLN524304:WLN524305 WVJ524304:WVJ524305 B589840:B589841 IX589840:IX589841 ST589840:ST589841 ACP589840:ACP589841 AML589840:AML589841 AWH589840:AWH589841 BGD589840:BGD589841 BPZ589840:BPZ589841 BZV589840:BZV589841 CJR589840:CJR589841 CTN589840:CTN589841 DDJ589840:DDJ589841 DNF589840:DNF589841 DXB589840:DXB589841 EGX589840:EGX589841 EQT589840:EQT589841 FAP589840:FAP589841 FKL589840:FKL589841 FUH589840:FUH589841 GED589840:GED589841 GNZ589840:GNZ589841 GXV589840:GXV589841 HHR589840:HHR589841 HRN589840:HRN589841 IBJ589840:IBJ589841 ILF589840:ILF589841 IVB589840:IVB589841 JEX589840:JEX589841 JOT589840:JOT589841 JYP589840:JYP589841 KIL589840:KIL589841 KSH589840:KSH589841 LCD589840:LCD589841 LLZ589840:LLZ589841 LVV589840:LVV589841 MFR589840:MFR589841 MPN589840:MPN589841 MZJ589840:MZJ589841 NJF589840:NJF589841 NTB589840:NTB589841 OCX589840:OCX589841 OMT589840:OMT589841 OWP589840:OWP589841 PGL589840:PGL589841 PQH589840:PQH589841 QAD589840:QAD589841 QJZ589840:QJZ589841 QTV589840:QTV589841 RDR589840:RDR589841 RNN589840:RNN589841 RXJ589840:RXJ589841 SHF589840:SHF589841 SRB589840:SRB589841 TAX589840:TAX589841 TKT589840:TKT589841 TUP589840:TUP589841 UEL589840:UEL589841 UOH589840:UOH589841 UYD589840:UYD589841 VHZ589840:VHZ589841 VRV589840:VRV589841 WBR589840:WBR589841 WLN589840:WLN589841 WVJ589840:WVJ589841 B655376:B655377 IX655376:IX655377 ST655376:ST655377 ACP655376:ACP655377 AML655376:AML655377 AWH655376:AWH655377 BGD655376:BGD655377 BPZ655376:BPZ655377 BZV655376:BZV655377 CJR655376:CJR655377 CTN655376:CTN655377 DDJ655376:DDJ655377 DNF655376:DNF655377 DXB655376:DXB655377 EGX655376:EGX655377 EQT655376:EQT655377 FAP655376:FAP655377 FKL655376:FKL655377 FUH655376:FUH655377 GED655376:GED655377 GNZ655376:GNZ655377 GXV655376:GXV655377 HHR655376:HHR655377 HRN655376:HRN655377 IBJ655376:IBJ655377 ILF655376:ILF655377 IVB655376:IVB655377 JEX655376:JEX655377 JOT655376:JOT655377 JYP655376:JYP655377 KIL655376:KIL655377 KSH655376:KSH655377 LCD655376:LCD655377 LLZ655376:LLZ655377 LVV655376:LVV655377 MFR655376:MFR655377 MPN655376:MPN655377 MZJ655376:MZJ655377 NJF655376:NJF655377 NTB655376:NTB655377 OCX655376:OCX655377 OMT655376:OMT655377 OWP655376:OWP655377 PGL655376:PGL655377 PQH655376:PQH655377 QAD655376:QAD655377 QJZ655376:QJZ655377 QTV655376:QTV655377 RDR655376:RDR655377 RNN655376:RNN655377 RXJ655376:RXJ655377 SHF655376:SHF655377 SRB655376:SRB655377 TAX655376:TAX655377 TKT655376:TKT655377 TUP655376:TUP655377 UEL655376:UEL655377 UOH655376:UOH655377 UYD655376:UYD655377 VHZ655376:VHZ655377 VRV655376:VRV655377 WBR655376:WBR655377 WLN655376:WLN655377 WVJ655376:WVJ655377 B720912:B720913 IX720912:IX720913 ST720912:ST720913 ACP720912:ACP720913 AML720912:AML720913 AWH720912:AWH720913 BGD720912:BGD720913 BPZ720912:BPZ720913 BZV720912:BZV720913 CJR720912:CJR720913 CTN720912:CTN720913 DDJ720912:DDJ720913 DNF720912:DNF720913 DXB720912:DXB720913 EGX720912:EGX720913 EQT720912:EQT720913 FAP720912:FAP720913 FKL720912:FKL720913 FUH720912:FUH720913 GED720912:GED720913 GNZ720912:GNZ720913 GXV720912:GXV720913 HHR720912:HHR720913 HRN720912:HRN720913 IBJ720912:IBJ720913 ILF720912:ILF720913 IVB720912:IVB720913 JEX720912:JEX720913 JOT720912:JOT720913 JYP720912:JYP720913 KIL720912:KIL720913 KSH720912:KSH720913 LCD720912:LCD720913 LLZ720912:LLZ720913 LVV720912:LVV720913 MFR720912:MFR720913 MPN720912:MPN720913 MZJ720912:MZJ720913 NJF720912:NJF720913 NTB720912:NTB720913 OCX720912:OCX720913 OMT720912:OMT720913 OWP720912:OWP720913 PGL720912:PGL720913 PQH720912:PQH720913 QAD720912:QAD720913 QJZ720912:QJZ720913 QTV720912:QTV720913 RDR720912:RDR720913 RNN720912:RNN720913 RXJ720912:RXJ720913 SHF720912:SHF720913 SRB720912:SRB720913 TAX720912:TAX720913 TKT720912:TKT720913 TUP720912:TUP720913 UEL720912:UEL720913 UOH720912:UOH720913 UYD720912:UYD720913 VHZ720912:VHZ720913 VRV720912:VRV720913 WBR720912:WBR720913 WLN720912:WLN720913 WVJ720912:WVJ720913 B786448:B786449 IX786448:IX786449 ST786448:ST786449 ACP786448:ACP786449 AML786448:AML786449 AWH786448:AWH786449 BGD786448:BGD786449 BPZ786448:BPZ786449 BZV786448:BZV786449 CJR786448:CJR786449 CTN786448:CTN786449 DDJ786448:DDJ786449 DNF786448:DNF786449 DXB786448:DXB786449 EGX786448:EGX786449 EQT786448:EQT786449 FAP786448:FAP786449 FKL786448:FKL786449 FUH786448:FUH786449 GED786448:GED786449 GNZ786448:GNZ786449 GXV786448:GXV786449 HHR786448:HHR786449 HRN786448:HRN786449 IBJ786448:IBJ786449 ILF786448:ILF786449 IVB786448:IVB786449 JEX786448:JEX786449 JOT786448:JOT786449 JYP786448:JYP786449 KIL786448:KIL786449 KSH786448:KSH786449 LCD786448:LCD786449 LLZ786448:LLZ786449 LVV786448:LVV786449 MFR786448:MFR786449 MPN786448:MPN786449 MZJ786448:MZJ786449 NJF786448:NJF786449 NTB786448:NTB786449 OCX786448:OCX786449 OMT786448:OMT786449 OWP786448:OWP786449 PGL786448:PGL786449 PQH786448:PQH786449 QAD786448:QAD786449 QJZ786448:QJZ786449 QTV786448:QTV786449 RDR786448:RDR786449 RNN786448:RNN786449 RXJ786448:RXJ786449 SHF786448:SHF786449 SRB786448:SRB786449 TAX786448:TAX786449 TKT786448:TKT786449 TUP786448:TUP786449 UEL786448:UEL786449 UOH786448:UOH786449 UYD786448:UYD786449 VHZ786448:VHZ786449 VRV786448:VRV786449 WBR786448:WBR786449 WLN786448:WLN786449 WVJ786448:WVJ786449 B851984:B851985 IX851984:IX851985 ST851984:ST851985 ACP851984:ACP851985 AML851984:AML851985 AWH851984:AWH851985 BGD851984:BGD851985 BPZ851984:BPZ851985 BZV851984:BZV851985 CJR851984:CJR851985 CTN851984:CTN851985 DDJ851984:DDJ851985 DNF851984:DNF851985 DXB851984:DXB851985 EGX851984:EGX851985 EQT851984:EQT851985 FAP851984:FAP851985 FKL851984:FKL851985 FUH851984:FUH851985 GED851984:GED851985 GNZ851984:GNZ851985 GXV851984:GXV851985 HHR851984:HHR851985 HRN851984:HRN851985 IBJ851984:IBJ851985 ILF851984:ILF851985 IVB851984:IVB851985 JEX851984:JEX851985 JOT851984:JOT851985 JYP851984:JYP851985 KIL851984:KIL851985 KSH851984:KSH851985 LCD851984:LCD851985 LLZ851984:LLZ851985 LVV851984:LVV851985 MFR851984:MFR851985 MPN851984:MPN851985 MZJ851984:MZJ851985 NJF851984:NJF851985 NTB851984:NTB851985 OCX851984:OCX851985 OMT851984:OMT851985 OWP851984:OWP851985 PGL851984:PGL851985 PQH851984:PQH851985 QAD851984:QAD851985 QJZ851984:QJZ851985 QTV851984:QTV851985 RDR851984:RDR851985 RNN851984:RNN851985 RXJ851984:RXJ851985 SHF851984:SHF851985 SRB851984:SRB851985 TAX851984:TAX851985 TKT851984:TKT851985 TUP851984:TUP851985 UEL851984:UEL851985 UOH851984:UOH851985 UYD851984:UYD851985 VHZ851984:VHZ851985 VRV851984:VRV851985 WBR851984:WBR851985 WLN851984:WLN851985 WVJ851984:WVJ851985 B917520:B917521 IX917520:IX917521 ST917520:ST917521 ACP917520:ACP917521 AML917520:AML917521 AWH917520:AWH917521 BGD917520:BGD917521 BPZ917520:BPZ917521 BZV917520:BZV917521 CJR917520:CJR917521 CTN917520:CTN917521 DDJ917520:DDJ917521 DNF917520:DNF917521 DXB917520:DXB917521 EGX917520:EGX917521 EQT917520:EQT917521 FAP917520:FAP917521 FKL917520:FKL917521 FUH917520:FUH917521 GED917520:GED917521 GNZ917520:GNZ917521 GXV917520:GXV917521 HHR917520:HHR917521 HRN917520:HRN917521 IBJ917520:IBJ917521 ILF917520:ILF917521 IVB917520:IVB917521 JEX917520:JEX917521 JOT917520:JOT917521 JYP917520:JYP917521 KIL917520:KIL917521 KSH917520:KSH917521 LCD917520:LCD917521 LLZ917520:LLZ917521 LVV917520:LVV917521 MFR917520:MFR917521 MPN917520:MPN917521 MZJ917520:MZJ917521 NJF917520:NJF917521 NTB917520:NTB917521 OCX917520:OCX917521 OMT917520:OMT917521 OWP917520:OWP917521 PGL917520:PGL917521 PQH917520:PQH917521 QAD917520:QAD917521 QJZ917520:QJZ917521 QTV917520:QTV917521 RDR917520:RDR917521 RNN917520:RNN917521 RXJ917520:RXJ917521 SHF917520:SHF917521 SRB917520:SRB917521 TAX917520:TAX917521 TKT917520:TKT917521 TUP917520:TUP917521 UEL917520:UEL917521 UOH917520:UOH917521 UYD917520:UYD917521 VHZ917520:VHZ917521 VRV917520:VRV917521 WBR917520:WBR917521 WLN917520:WLN917521 WVJ917520:WVJ917521 B983056:B983057 IX983056:IX983057 ST983056:ST983057 ACP983056:ACP983057 AML983056:AML983057 AWH983056:AWH983057 BGD983056:BGD983057 BPZ983056:BPZ983057 BZV983056:BZV983057 CJR983056:CJR983057 CTN983056:CTN983057 DDJ983056:DDJ983057 DNF983056:DNF983057 DXB983056:DXB983057 EGX983056:EGX983057 EQT983056:EQT983057 FAP983056:FAP983057 FKL983056:FKL983057 FUH983056:FUH983057 GED983056:GED983057 GNZ983056:GNZ983057 GXV983056:GXV983057 HHR983056:HHR983057 HRN983056:HRN983057 IBJ983056:IBJ983057 ILF983056:ILF983057 IVB983056:IVB983057 JEX983056:JEX983057 JOT983056:JOT983057 JYP983056:JYP983057 KIL983056:KIL983057 KSH983056:KSH983057 LCD983056:LCD983057 LLZ983056:LLZ983057 LVV983056:LVV983057 MFR983056:MFR983057 MPN983056:MPN983057 MZJ983056:MZJ983057 NJF983056:NJF983057 NTB983056:NTB983057 OCX983056:OCX983057 OMT983056:OMT983057 OWP983056:OWP983057 PGL983056:PGL983057 PQH983056:PQH983057 QAD983056:QAD983057 QJZ983056:QJZ983057 QTV983056:QTV983057 RDR983056:RDR983057 RNN983056:RNN983057 RXJ983056:RXJ983057 SHF983056:SHF983057 SRB983056:SRB983057 TAX983056:TAX983057 TKT983056:TKT983057 TUP983056:TUP983057 UEL983056:UEL983057 UOH983056:UOH983057 UYD983056:UYD983057 VHZ983056:VHZ983057 VRV983056:VRV983057 WBR983056:WBR983057 WLN983056:WLN983057 WVJ983056:WVJ983057 B27:B28 IX27:IX28 ST27:ST28 ACP27:ACP28 AML27:AML28 AWH27:AWH28 BGD27:BGD28 BPZ27:BPZ28 BZV27:BZV28 CJR27:CJR28 CTN27:CTN28 DDJ27:DDJ28 DNF27:DNF28 DXB27:DXB28 EGX27:EGX28 EQT27:EQT28 FAP27:FAP28 FKL27:FKL28 FUH27:FUH28 GED27:GED28 GNZ27:GNZ28 GXV27:GXV28 HHR27:HHR28 HRN27:HRN28 IBJ27:IBJ28 ILF27:ILF28 IVB27:IVB28 JEX27:JEX28 JOT27:JOT28 JYP27:JYP28 KIL27:KIL28 KSH27:KSH28 LCD27:LCD28 LLZ27:LLZ28 LVV27:LVV28 MFR27:MFR28 MPN27:MPN28 MZJ27:MZJ28 NJF27:NJF28 NTB27:NTB28 OCX27:OCX28 OMT27:OMT28 OWP27:OWP28 PGL27:PGL28 PQH27:PQH28 QAD27:QAD28 QJZ27:QJZ28 QTV27:QTV28 RDR27:RDR28 RNN27:RNN28 RXJ27:RXJ28 SHF27:SHF28 SRB27:SRB28 TAX27:TAX28 TKT27:TKT28 TUP27:TUP28 UEL27:UEL28 UOH27:UOH28 UYD27:UYD28 VHZ27:VHZ28 VRV27:VRV28 WBR27:WBR28 WLN27:WLN28 WVJ27:WVJ28 B65563:B65564 IX65563:IX65564 ST65563:ST65564 ACP65563:ACP65564 AML65563:AML65564 AWH65563:AWH65564 BGD65563:BGD65564 BPZ65563:BPZ65564 BZV65563:BZV65564 CJR65563:CJR65564 CTN65563:CTN65564 DDJ65563:DDJ65564 DNF65563:DNF65564 DXB65563:DXB65564 EGX65563:EGX65564 EQT65563:EQT65564 FAP65563:FAP65564 FKL65563:FKL65564 FUH65563:FUH65564 GED65563:GED65564 GNZ65563:GNZ65564 GXV65563:GXV65564 HHR65563:HHR65564 HRN65563:HRN65564 IBJ65563:IBJ65564 ILF65563:ILF65564 IVB65563:IVB65564 JEX65563:JEX65564 JOT65563:JOT65564 JYP65563:JYP65564 KIL65563:KIL65564 KSH65563:KSH65564 LCD65563:LCD65564 LLZ65563:LLZ65564 LVV65563:LVV65564 MFR65563:MFR65564 MPN65563:MPN65564 MZJ65563:MZJ65564 NJF65563:NJF65564 NTB65563:NTB65564 OCX65563:OCX65564 OMT65563:OMT65564 OWP65563:OWP65564 PGL65563:PGL65564 PQH65563:PQH65564 QAD65563:QAD65564 QJZ65563:QJZ65564 QTV65563:QTV65564 RDR65563:RDR65564 RNN65563:RNN65564 RXJ65563:RXJ65564 SHF65563:SHF65564 SRB65563:SRB65564 TAX65563:TAX65564 TKT65563:TKT65564 TUP65563:TUP65564 UEL65563:UEL65564 UOH65563:UOH65564 UYD65563:UYD65564 VHZ65563:VHZ65564 VRV65563:VRV65564 WBR65563:WBR65564 WLN65563:WLN65564 WVJ65563:WVJ65564 B131099:B131100 IX131099:IX131100 ST131099:ST131100 ACP131099:ACP131100 AML131099:AML131100 AWH131099:AWH131100 BGD131099:BGD131100 BPZ131099:BPZ131100 BZV131099:BZV131100 CJR131099:CJR131100 CTN131099:CTN131100 DDJ131099:DDJ131100 DNF131099:DNF131100 DXB131099:DXB131100 EGX131099:EGX131100 EQT131099:EQT131100 FAP131099:FAP131100 FKL131099:FKL131100 FUH131099:FUH131100 GED131099:GED131100 GNZ131099:GNZ131100 GXV131099:GXV131100 HHR131099:HHR131100 HRN131099:HRN131100 IBJ131099:IBJ131100 ILF131099:ILF131100 IVB131099:IVB131100 JEX131099:JEX131100 JOT131099:JOT131100 JYP131099:JYP131100 KIL131099:KIL131100 KSH131099:KSH131100 LCD131099:LCD131100 LLZ131099:LLZ131100 LVV131099:LVV131100 MFR131099:MFR131100 MPN131099:MPN131100 MZJ131099:MZJ131100 NJF131099:NJF131100 NTB131099:NTB131100 OCX131099:OCX131100 OMT131099:OMT131100 OWP131099:OWP131100 PGL131099:PGL131100 PQH131099:PQH131100 QAD131099:QAD131100 QJZ131099:QJZ131100 QTV131099:QTV131100 RDR131099:RDR131100 RNN131099:RNN131100 RXJ131099:RXJ131100 SHF131099:SHF131100 SRB131099:SRB131100 TAX131099:TAX131100 TKT131099:TKT131100 TUP131099:TUP131100 UEL131099:UEL131100 UOH131099:UOH131100 UYD131099:UYD131100 VHZ131099:VHZ131100 VRV131099:VRV131100 WBR131099:WBR131100 WLN131099:WLN131100 WVJ131099:WVJ131100 B196635:B196636 IX196635:IX196636 ST196635:ST196636 ACP196635:ACP196636 AML196635:AML196636 AWH196635:AWH196636 BGD196635:BGD196636 BPZ196635:BPZ196636 BZV196635:BZV196636 CJR196635:CJR196636 CTN196635:CTN196636 DDJ196635:DDJ196636 DNF196635:DNF196636 DXB196635:DXB196636 EGX196635:EGX196636 EQT196635:EQT196636 FAP196635:FAP196636 FKL196635:FKL196636 FUH196635:FUH196636 GED196635:GED196636 GNZ196635:GNZ196636 GXV196635:GXV196636 HHR196635:HHR196636 HRN196635:HRN196636 IBJ196635:IBJ196636 ILF196635:ILF196636 IVB196635:IVB196636 JEX196635:JEX196636 JOT196635:JOT196636 JYP196635:JYP196636 KIL196635:KIL196636 KSH196635:KSH196636 LCD196635:LCD196636 LLZ196635:LLZ196636 LVV196635:LVV196636 MFR196635:MFR196636 MPN196635:MPN196636 MZJ196635:MZJ196636 NJF196635:NJF196636 NTB196635:NTB196636 OCX196635:OCX196636 OMT196635:OMT196636 OWP196635:OWP196636 PGL196635:PGL196636 PQH196635:PQH196636 QAD196635:QAD196636 QJZ196635:QJZ196636 QTV196635:QTV196636 RDR196635:RDR196636 RNN196635:RNN196636 RXJ196635:RXJ196636 SHF196635:SHF196636 SRB196635:SRB196636 TAX196635:TAX196636 TKT196635:TKT196636 TUP196635:TUP196636 UEL196635:UEL196636 UOH196635:UOH196636 UYD196635:UYD196636 VHZ196635:VHZ196636 VRV196635:VRV196636 WBR196635:WBR196636 WLN196635:WLN196636 WVJ196635:WVJ196636 B262171:B262172 IX262171:IX262172 ST262171:ST262172 ACP262171:ACP262172 AML262171:AML262172 AWH262171:AWH262172 BGD262171:BGD262172 BPZ262171:BPZ262172 BZV262171:BZV262172 CJR262171:CJR262172 CTN262171:CTN262172 DDJ262171:DDJ262172 DNF262171:DNF262172 DXB262171:DXB262172 EGX262171:EGX262172 EQT262171:EQT262172 FAP262171:FAP262172 FKL262171:FKL262172 FUH262171:FUH262172 GED262171:GED262172 GNZ262171:GNZ262172 GXV262171:GXV262172 HHR262171:HHR262172 HRN262171:HRN262172 IBJ262171:IBJ262172 ILF262171:ILF262172 IVB262171:IVB262172 JEX262171:JEX262172 JOT262171:JOT262172 JYP262171:JYP262172 KIL262171:KIL262172 KSH262171:KSH262172 LCD262171:LCD262172 LLZ262171:LLZ262172 LVV262171:LVV262172 MFR262171:MFR262172 MPN262171:MPN262172 MZJ262171:MZJ262172 NJF262171:NJF262172 NTB262171:NTB262172 OCX262171:OCX262172 OMT262171:OMT262172 OWP262171:OWP262172 PGL262171:PGL262172 PQH262171:PQH262172 QAD262171:QAD262172 QJZ262171:QJZ262172 QTV262171:QTV262172 RDR262171:RDR262172 RNN262171:RNN262172 RXJ262171:RXJ262172 SHF262171:SHF262172 SRB262171:SRB262172 TAX262171:TAX262172 TKT262171:TKT262172 TUP262171:TUP262172 UEL262171:UEL262172 UOH262171:UOH262172 UYD262171:UYD262172 VHZ262171:VHZ262172 VRV262171:VRV262172 WBR262171:WBR262172 WLN262171:WLN262172 WVJ262171:WVJ262172 B327707:B327708 IX327707:IX327708 ST327707:ST327708 ACP327707:ACP327708 AML327707:AML327708 AWH327707:AWH327708 BGD327707:BGD327708 BPZ327707:BPZ327708 BZV327707:BZV327708 CJR327707:CJR327708 CTN327707:CTN327708 DDJ327707:DDJ327708 DNF327707:DNF327708 DXB327707:DXB327708 EGX327707:EGX327708 EQT327707:EQT327708 FAP327707:FAP327708 FKL327707:FKL327708 FUH327707:FUH327708 GED327707:GED327708 GNZ327707:GNZ327708 GXV327707:GXV327708 HHR327707:HHR327708 HRN327707:HRN327708 IBJ327707:IBJ327708 ILF327707:ILF327708 IVB327707:IVB327708 JEX327707:JEX327708 JOT327707:JOT327708 JYP327707:JYP327708 KIL327707:KIL327708 KSH327707:KSH327708 LCD327707:LCD327708 LLZ327707:LLZ327708 LVV327707:LVV327708 MFR327707:MFR327708 MPN327707:MPN327708 MZJ327707:MZJ327708 NJF327707:NJF327708 NTB327707:NTB327708 OCX327707:OCX327708 OMT327707:OMT327708 OWP327707:OWP327708 PGL327707:PGL327708 PQH327707:PQH327708 QAD327707:QAD327708 QJZ327707:QJZ327708 QTV327707:QTV327708 RDR327707:RDR327708 RNN327707:RNN327708 RXJ327707:RXJ327708 SHF327707:SHF327708 SRB327707:SRB327708 TAX327707:TAX327708 TKT327707:TKT327708 TUP327707:TUP327708 UEL327707:UEL327708 UOH327707:UOH327708 UYD327707:UYD327708 VHZ327707:VHZ327708 VRV327707:VRV327708 WBR327707:WBR327708 WLN327707:WLN327708 WVJ327707:WVJ327708 B393243:B393244 IX393243:IX393244 ST393243:ST393244 ACP393243:ACP393244 AML393243:AML393244 AWH393243:AWH393244 BGD393243:BGD393244 BPZ393243:BPZ393244 BZV393243:BZV393244 CJR393243:CJR393244 CTN393243:CTN393244 DDJ393243:DDJ393244 DNF393243:DNF393244 DXB393243:DXB393244 EGX393243:EGX393244 EQT393243:EQT393244 FAP393243:FAP393244 FKL393243:FKL393244 FUH393243:FUH393244 GED393243:GED393244 GNZ393243:GNZ393244 GXV393243:GXV393244 HHR393243:HHR393244 HRN393243:HRN393244 IBJ393243:IBJ393244 ILF393243:ILF393244 IVB393243:IVB393244 JEX393243:JEX393244 JOT393243:JOT393244 JYP393243:JYP393244 KIL393243:KIL393244 KSH393243:KSH393244 LCD393243:LCD393244 LLZ393243:LLZ393244 LVV393243:LVV393244 MFR393243:MFR393244 MPN393243:MPN393244 MZJ393243:MZJ393244 NJF393243:NJF393244 NTB393243:NTB393244 OCX393243:OCX393244 OMT393243:OMT393244 OWP393243:OWP393244 PGL393243:PGL393244 PQH393243:PQH393244 QAD393243:QAD393244 QJZ393243:QJZ393244 QTV393243:QTV393244 RDR393243:RDR393244 RNN393243:RNN393244 RXJ393243:RXJ393244 SHF393243:SHF393244 SRB393243:SRB393244 TAX393243:TAX393244 TKT393243:TKT393244 TUP393243:TUP393244 UEL393243:UEL393244 UOH393243:UOH393244 UYD393243:UYD393244 VHZ393243:VHZ393244 VRV393243:VRV393244 WBR393243:WBR393244 WLN393243:WLN393244 WVJ393243:WVJ393244 B458779:B458780 IX458779:IX458780 ST458779:ST458780 ACP458779:ACP458780 AML458779:AML458780 AWH458779:AWH458780 BGD458779:BGD458780 BPZ458779:BPZ458780 BZV458779:BZV458780 CJR458779:CJR458780 CTN458779:CTN458780 DDJ458779:DDJ458780 DNF458779:DNF458780 DXB458779:DXB458780 EGX458779:EGX458780 EQT458779:EQT458780 FAP458779:FAP458780 FKL458779:FKL458780 FUH458779:FUH458780 GED458779:GED458780 GNZ458779:GNZ458780 GXV458779:GXV458780 HHR458779:HHR458780 HRN458779:HRN458780 IBJ458779:IBJ458780 ILF458779:ILF458780 IVB458779:IVB458780 JEX458779:JEX458780 JOT458779:JOT458780 JYP458779:JYP458780 KIL458779:KIL458780 KSH458779:KSH458780 LCD458779:LCD458780 LLZ458779:LLZ458780 LVV458779:LVV458780 MFR458779:MFR458780 MPN458779:MPN458780 MZJ458779:MZJ458780 NJF458779:NJF458780 NTB458779:NTB458780 OCX458779:OCX458780 OMT458779:OMT458780 OWP458779:OWP458780 PGL458779:PGL458780 PQH458779:PQH458780 QAD458779:QAD458780 QJZ458779:QJZ458780 QTV458779:QTV458780 RDR458779:RDR458780 RNN458779:RNN458780 RXJ458779:RXJ458780 SHF458779:SHF458780 SRB458779:SRB458780 TAX458779:TAX458780 TKT458779:TKT458780 TUP458779:TUP458780 UEL458779:UEL458780 UOH458779:UOH458780 UYD458779:UYD458780 VHZ458779:VHZ458780 VRV458779:VRV458780 WBR458779:WBR458780 WLN458779:WLN458780 WVJ458779:WVJ458780 B524315:B524316 IX524315:IX524316 ST524315:ST524316 ACP524315:ACP524316 AML524315:AML524316 AWH524315:AWH524316 BGD524315:BGD524316 BPZ524315:BPZ524316 BZV524315:BZV524316 CJR524315:CJR524316 CTN524315:CTN524316 DDJ524315:DDJ524316 DNF524315:DNF524316 DXB524315:DXB524316 EGX524315:EGX524316 EQT524315:EQT524316 FAP524315:FAP524316 FKL524315:FKL524316 FUH524315:FUH524316 GED524315:GED524316 GNZ524315:GNZ524316 GXV524315:GXV524316 HHR524315:HHR524316 HRN524315:HRN524316 IBJ524315:IBJ524316 ILF524315:ILF524316 IVB524315:IVB524316 JEX524315:JEX524316 JOT524315:JOT524316 JYP524315:JYP524316 KIL524315:KIL524316 KSH524315:KSH524316 LCD524315:LCD524316 LLZ524315:LLZ524316 LVV524315:LVV524316 MFR524315:MFR524316 MPN524315:MPN524316 MZJ524315:MZJ524316 NJF524315:NJF524316 NTB524315:NTB524316 OCX524315:OCX524316 OMT524315:OMT524316 OWP524315:OWP524316 PGL524315:PGL524316 PQH524315:PQH524316 QAD524315:QAD524316 QJZ524315:QJZ524316 QTV524315:QTV524316 RDR524315:RDR524316 RNN524315:RNN524316 RXJ524315:RXJ524316 SHF524315:SHF524316 SRB524315:SRB524316 TAX524315:TAX524316 TKT524315:TKT524316 TUP524315:TUP524316 UEL524315:UEL524316 UOH524315:UOH524316 UYD524315:UYD524316 VHZ524315:VHZ524316 VRV524315:VRV524316 WBR524315:WBR524316 WLN524315:WLN524316 WVJ524315:WVJ524316 B589851:B589852 IX589851:IX589852 ST589851:ST589852 ACP589851:ACP589852 AML589851:AML589852 AWH589851:AWH589852 BGD589851:BGD589852 BPZ589851:BPZ589852 BZV589851:BZV589852 CJR589851:CJR589852 CTN589851:CTN589852 DDJ589851:DDJ589852 DNF589851:DNF589852 DXB589851:DXB589852 EGX589851:EGX589852 EQT589851:EQT589852 FAP589851:FAP589852 FKL589851:FKL589852 FUH589851:FUH589852 GED589851:GED589852 GNZ589851:GNZ589852 GXV589851:GXV589852 HHR589851:HHR589852 HRN589851:HRN589852 IBJ589851:IBJ589852 ILF589851:ILF589852 IVB589851:IVB589852 JEX589851:JEX589852 JOT589851:JOT589852 JYP589851:JYP589852 KIL589851:KIL589852 KSH589851:KSH589852 LCD589851:LCD589852 LLZ589851:LLZ589852 LVV589851:LVV589852 MFR589851:MFR589852 MPN589851:MPN589852 MZJ589851:MZJ589852 NJF589851:NJF589852 NTB589851:NTB589852 OCX589851:OCX589852 OMT589851:OMT589852 OWP589851:OWP589852 PGL589851:PGL589852 PQH589851:PQH589852 QAD589851:QAD589852 QJZ589851:QJZ589852 QTV589851:QTV589852 RDR589851:RDR589852 RNN589851:RNN589852 RXJ589851:RXJ589852 SHF589851:SHF589852 SRB589851:SRB589852 TAX589851:TAX589852 TKT589851:TKT589852 TUP589851:TUP589852 UEL589851:UEL589852 UOH589851:UOH589852 UYD589851:UYD589852 VHZ589851:VHZ589852 VRV589851:VRV589852 WBR589851:WBR589852 WLN589851:WLN589852 WVJ589851:WVJ589852 B655387:B655388 IX655387:IX655388 ST655387:ST655388 ACP655387:ACP655388 AML655387:AML655388 AWH655387:AWH655388 BGD655387:BGD655388 BPZ655387:BPZ655388 BZV655387:BZV655388 CJR655387:CJR655388 CTN655387:CTN655388 DDJ655387:DDJ655388 DNF655387:DNF655388 DXB655387:DXB655388 EGX655387:EGX655388 EQT655387:EQT655388 FAP655387:FAP655388 FKL655387:FKL655388 FUH655387:FUH655388 GED655387:GED655388 GNZ655387:GNZ655388 GXV655387:GXV655388 HHR655387:HHR655388 HRN655387:HRN655388 IBJ655387:IBJ655388 ILF655387:ILF655388 IVB655387:IVB655388 JEX655387:JEX655388 JOT655387:JOT655388 JYP655387:JYP655388 KIL655387:KIL655388 KSH655387:KSH655388 LCD655387:LCD655388 LLZ655387:LLZ655388 LVV655387:LVV655388 MFR655387:MFR655388 MPN655387:MPN655388 MZJ655387:MZJ655388 NJF655387:NJF655388 NTB655387:NTB655388 OCX655387:OCX655388 OMT655387:OMT655388 OWP655387:OWP655388 PGL655387:PGL655388 PQH655387:PQH655388 QAD655387:QAD655388 QJZ655387:QJZ655388 QTV655387:QTV655388 RDR655387:RDR655388 RNN655387:RNN655388 RXJ655387:RXJ655388 SHF655387:SHF655388 SRB655387:SRB655388 TAX655387:TAX655388 TKT655387:TKT655388 TUP655387:TUP655388 UEL655387:UEL655388 UOH655387:UOH655388 UYD655387:UYD655388 VHZ655387:VHZ655388 VRV655387:VRV655388 WBR655387:WBR655388 WLN655387:WLN655388 WVJ655387:WVJ655388 B720923:B720924 IX720923:IX720924 ST720923:ST720924 ACP720923:ACP720924 AML720923:AML720924 AWH720923:AWH720924 BGD720923:BGD720924 BPZ720923:BPZ720924 BZV720923:BZV720924 CJR720923:CJR720924 CTN720923:CTN720924 DDJ720923:DDJ720924 DNF720923:DNF720924 DXB720923:DXB720924 EGX720923:EGX720924 EQT720923:EQT720924 FAP720923:FAP720924 FKL720923:FKL720924 FUH720923:FUH720924 GED720923:GED720924 GNZ720923:GNZ720924 GXV720923:GXV720924 HHR720923:HHR720924 HRN720923:HRN720924 IBJ720923:IBJ720924 ILF720923:ILF720924 IVB720923:IVB720924 JEX720923:JEX720924 JOT720923:JOT720924 JYP720923:JYP720924 KIL720923:KIL720924 KSH720923:KSH720924 LCD720923:LCD720924 LLZ720923:LLZ720924 LVV720923:LVV720924 MFR720923:MFR720924 MPN720923:MPN720924 MZJ720923:MZJ720924 NJF720923:NJF720924 NTB720923:NTB720924 OCX720923:OCX720924 OMT720923:OMT720924 OWP720923:OWP720924 PGL720923:PGL720924 PQH720923:PQH720924 QAD720923:QAD720924 QJZ720923:QJZ720924 QTV720923:QTV720924 RDR720923:RDR720924 RNN720923:RNN720924 RXJ720923:RXJ720924 SHF720923:SHF720924 SRB720923:SRB720924 TAX720923:TAX720924 TKT720923:TKT720924 TUP720923:TUP720924 UEL720923:UEL720924 UOH720923:UOH720924 UYD720923:UYD720924 VHZ720923:VHZ720924 VRV720923:VRV720924 WBR720923:WBR720924 WLN720923:WLN720924 WVJ720923:WVJ720924 B786459:B786460 IX786459:IX786460 ST786459:ST786460 ACP786459:ACP786460 AML786459:AML786460 AWH786459:AWH786460 BGD786459:BGD786460 BPZ786459:BPZ786460 BZV786459:BZV786460 CJR786459:CJR786460 CTN786459:CTN786460 DDJ786459:DDJ786460 DNF786459:DNF786460 DXB786459:DXB786460 EGX786459:EGX786460 EQT786459:EQT786460 FAP786459:FAP786460 FKL786459:FKL786460 FUH786459:FUH786460 GED786459:GED786460 GNZ786459:GNZ786460 GXV786459:GXV786460 HHR786459:HHR786460 HRN786459:HRN786460 IBJ786459:IBJ786460 ILF786459:ILF786460 IVB786459:IVB786460 JEX786459:JEX786460 JOT786459:JOT786460 JYP786459:JYP786460 KIL786459:KIL786460 KSH786459:KSH786460 LCD786459:LCD786460 LLZ786459:LLZ786460 LVV786459:LVV786460 MFR786459:MFR786460 MPN786459:MPN786460 MZJ786459:MZJ786460 NJF786459:NJF786460 NTB786459:NTB786460 OCX786459:OCX786460 OMT786459:OMT786460 OWP786459:OWP786460 PGL786459:PGL786460 PQH786459:PQH786460 QAD786459:QAD786460 QJZ786459:QJZ786460 QTV786459:QTV786460 RDR786459:RDR786460 RNN786459:RNN786460 RXJ786459:RXJ786460 SHF786459:SHF786460 SRB786459:SRB786460 TAX786459:TAX786460 TKT786459:TKT786460 TUP786459:TUP786460 UEL786459:UEL786460 UOH786459:UOH786460 UYD786459:UYD786460 VHZ786459:VHZ786460 VRV786459:VRV786460 WBR786459:WBR786460 WLN786459:WLN786460 WVJ786459:WVJ786460 B851995:B851996 IX851995:IX851996 ST851995:ST851996 ACP851995:ACP851996 AML851995:AML851996 AWH851995:AWH851996 BGD851995:BGD851996 BPZ851995:BPZ851996 BZV851995:BZV851996 CJR851995:CJR851996 CTN851995:CTN851996 DDJ851995:DDJ851996 DNF851995:DNF851996 DXB851995:DXB851996 EGX851995:EGX851996 EQT851995:EQT851996 FAP851995:FAP851996 FKL851995:FKL851996 FUH851995:FUH851996 GED851995:GED851996 GNZ851995:GNZ851996 GXV851995:GXV851996 HHR851995:HHR851996 HRN851995:HRN851996 IBJ851995:IBJ851996 ILF851995:ILF851996 IVB851995:IVB851996 JEX851995:JEX851996 JOT851995:JOT851996 JYP851995:JYP851996 KIL851995:KIL851996 KSH851995:KSH851996 LCD851995:LCD851996 LLZ851995:LLZ851996 LVV851995:LVV851996 MFR851995:MFR851996 MPN851995:MPN851996 MZJ851995:MZJ851996 NJF851995:NJF851996 NTB851995:NTB851996 OCX851995:OCX851996 OMT851995:OMT851996 OWP851995:OWP851996 PGL851995:PGL851996 PQH851995:PQH851996 QAD851995:QAD851996 QJZ851995:QJZ851996 QTV851995:QTV851996 RDR851995:RDR851996 RNN851995:RNN851996 RXJ851995:RXJ851996 SHF851995:SHF851996 SRB851995:SRB851996 TAX851995:TAX851996 TKT851995:TKT851996 TUP851995:TUP851996 UEL851995:UEL851996 UOH851995:UOH851996 UYD851995:UYD851996 VHZ851995:VHZ851996 VRV851995:VRV851996 WBR851995:WBR851996 WLN851995:WLN851996 WVJ851995:WVJ851996 B917531:B917532 IX917531:IX917532 ST917531:ST917532 ACP917531:ACP917532 AML917531:AML917532 AWH917531:AWH917532 BGD917531:BGD917532 BPZ917531:BPZ917532 BZV917531:BZV917532 CJR917531:CJR917532 CTN917531:CTN917532 DDJ917531:DDJ917532 DNF917531:DNF917532 DXB917531:DXB917532 EGX917531:EGX917532 EQT917531:EQT917532 FAP917531:FAP917532 FKL917531:FKL917532 FUH917531:FUH917532 GED917531:GED917532 GNZ917531:GNZ917532 GXV917531:GXV917532 HHR917531:HHR917532 HRN917531:HRN917532 IBJ917531:IBJ917532 ILF917531:ILF917532 IVB917531:IVB917532 JEX917531:JEX917532 JOT917531:JOT917532 JYP917531:JYP917532 KIL917531:KIL917532 KSH917531:KSH917532 LCD917531:LCD917532 LLZ917531:LLZ917532 LVV917531:LVV917532 MFR917531:MFR917532 MPN917531:MPN917532 MZJ917531:MZJ917532 NJF917531:NJF917532 NTB917531:NTB917532 OCX917531:OCX917532 OMT917531:OMT917532 OWP917531:OWP917532 PGL917531:PGL917532 PQH917531:PQH917532 QAD917531:QAD917532 QJZ917531:QJZ917532 QTV917531:QTV917532 RDR917531:RDR917532 RNN917531:RNN917532 RXJ917531:RXJ917532 SHF917531:SHF917532 SRB917531:SRB917532 TAX917531:TAX917532 TKT917531:TKT917532 TUP917531:TUP917532 UEL917531:UEL917532 UOH917531:UOH917532 UYD917531:UYD917532 VHZ917531:VHZ917532 VRV917531:VRV917532 WBR917531:WBR917532 WLN917531:WLN917532 WVJ917531:WVJ917532 B983067:B983068 IX983067:IX983068 ST983067:ST983068 ACP983067:ACP983068 AML983067:AML983068 AWH983067:AWH983068 BGD983067:BGD983068 BPZ983067:BPZ983068 BZV983067:BZV983068 CJR983067:CJR983068 CTN983067:CTN983068 DDJ983067:DDJ983068 DNF983067:DNF983068 DXB983067:DXB983068 EGX983067:EGX983068 EQT983067:EQT983068 FAP983067:FAP983068 FKL983067:FKL983068 FUH983067:FUH983068 GED983067:GED983068 GNZ983067:GNZ983068 GXV983067:GXV983068 HHR983067:HHR983068 HRN983067:HRN983068 IBJ983067:IBJ983068 ILF983067:ILF983068 IVB983067:IVB983068 JEX983067:JEX983068 JOT983067:JOT983068 JYP983067:JYP983068 KIL983067:KIL983068 KSH983067:KSH983068 LCD983067:LCD983068 LLZ983067:LLZ983068 LVV983067:LVV983068 MFR983067:MFR983068 MPN983067:MPN983068 MZJ983067:MZJ983068 NJF983067:NJF983068 NTB983067:NTB983068 OCX983067:OCX983068 OMT983067:OMT983068 OWP983067:OWP983068 PGL983067:PGL983068 PQH983067:PQH983068 QAD983067:QAD983068 QJZ983067:QJZ983068 QTV983067:QTV983068 RDR983067:RDR983068 RNN983067:RNN983068 RXJ983067:RXJ983068 SHF983067:SHF983068 SRB983067:SRB983068 TAX983067:TAX983068 TKT983067:TKT983068 TUP983067:TUP983068 UEL983067:UEL983068 UOH983067:UOH983068 UYD983067:UYD983068 VHZ983067:VHZ983068 VRV983067:VRV983068 WBR983067:WBR983068 WLN983067:WLN983068 WVJ983067:WVJ983068" xr:uid="{B20E4143-957C-4CF1-B117-2B64C414027A}">
      <formula1>"男,女"</formula1>
    </dataValidation>
  </dataValidations>
  <pageMargins left="0.23622047244094491" right="0.23622047244094491" top="0.39370078740157483" bottom="0.39370078740157483" header="0.31496062992125984" footer="0.31496062992125984"/>
  <pageSetup paperSize="13"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3"/>
  <sheetViews>
    <sheetView workbookViewId="0">
      <selection activeCell="A2" sqref="A2"/>
    </sheetView>
  </sheetViews>
  <sheetFormatPr defaultColWidth="9" defaultRowHeight="13.5" x14ac:dyDescent="0.15"/>
  <cols>
    <col min="1" max="12" width="5.875" style="1" customWidth="1"/>
    <col min="13" max="16384" width="9" style="1"/>
  </cols>
  <sheetData>
    <row r="1" spans="1:11" ht="13.7" customHeight="1" x14ac:dyDescent="0.15">
      <c r="H1" s="50"/>
      <c r="K1" s="77" t="s">
        <v>0</v>
      </c>
    </row>
    <row r="2" spans="1:11" ht="21" customHeight="1" x14ac:dyDescent="0.15">
      <c r="B2" s="51"/>
      <c r="C2" s="51" t="s">
        <v>1</v>
      </c>
      <c r="D2" s="51"/>
      <c r="E2" s="51"/>
      <c r="F2" s="51"/>
      <c r="G2" s="51"/>
      <c r="H2" s="51"/>
      <c r="I2" s="51"/>
      <c r="J2" s="51"/>
      <c r="K2" s="78" t="s">
        <v>2</v>
      </c>
    </row>
    <row r="3" spans="1:11" ht="21" customHeight="1" x14ac:dyDescent="0.15">
      <c r="E3" s="51" t="s">
        <v>3</v>
      </c>
      <c r="F3" s="51"/>
      <c r="G3" s="431" t="s">
        <v>250</v>
      </c>
      <c r="H3" s="422"/>
      <c r="I3" s="422"/>
      <c r="J3" s="422"/>
      <c r="K3" s="422"/>
    </row>
    <row r="4" spans="1:11" ht="21" customHeight="1" x14ac:dyDescent="0.15">
      <c r="E4" s="432" t="s">
        <v>4</v>
      </c>
      <c r="F4" s="432"/>
      <c r="G4" s="422"/>
      <c r="H4" s="422"/>
      <c r="I4" s="422"/>
      <c r="J4" s="422"/>
      <c r="K4" s="422"/>
    </row>
    <row r="5" spans="1:11" ht="21" customHeight="1" x14ac:dyDescent="0.15">
      <c r="E5" s="52" t="s">
        <v>5</v>
      </c>
      <c r="F5" s="52"/>
      <c r="G5" s="422"/>
      <c r="H5" s="422"/>
      <c r="I5" s="422"/>
      <c r="J5" s="422"/>
      <c r="K5" s="79" t="s">
        <v>6</v>
      </c>
    </row>
    <row r="6" spans="1:11" ht="21" customHeight="1" x14ac:dyDescent="0.15">
      <c r="E6" s="52" t="s">
        <v>7</v>
      </c>
      <c r="F6" s="422"/>
      <c r="G6" s="422"/>
      <c r="H6" s="422"/>
      <c r="I6" s="422"/>
      <c r="J6" s="422"/>
      <c r="K6" s="422"/>
    </row>
    <row r="7" spans="1:11" ht="21" customHeight="1" x14ac:dyDescent="0.15">
      <c r="F7" s="52" t="s">
        <v>8</v>
      </c>
      <c r="G7" s="422"/>
      <c r="H7" s="422"/>
      <c r="I7" s="422"/>
      <c r="J7" s="422"/>
      <c r="K7" s="422"/>
    </row>
    <row r="8" spans="1:11" ht="21" customHeight="1" x14ac:dyDescent="0.15">
      <c r="F8" s="52" t="s">
        <v>9</v>
      </c>
      <c r="G8" s="422"/>
      <c r="H8" s="422"/>
      <c r="I8" s="422"/>
      <c r="J8" s="422"/>
      <c r="K8" s="422"/>
    </row>
    <row r="9" spans="1:11" ht="21" customHeight="1" x14ac:dyDescent="0.15">
      <c r="F9" s="52" t="s">
        <v>10</v>
      </c>
      <c r="G9" s="422"/>
      <c r="H9" s="422"/>
      <c r="I9" s="422"/>
      <c r="J9" s="422"/>
      <c r="K9" s="422"/>
    </row>
    <row r="10" spans="1:11" ht="21" customHeight="1" x14ac:dyDescent="0.15">
      <c r="B10" s="1" t="s">
        <v>11</v>
      </c>
    </row>
    <row r="11" spans="1:11" ht="13.35" customHeight="1" x14ac:dyDescent="0.15"/>
    <row r="12" spans="1:11" ht="21" customHeight="1" x14ac:dyDescent="0.15">
      <c r="A12" s="1" t="s">
        <v>12</v>
      </c>
      <c r="F12" s="53" t="s">
        <v>13</v>
      </c>
    </row>
    <row r="13" spans="1:11" ht="21" customHeight="1" x14ac:dyDescent="0.15">
      <c r="A13" s="426" t="s">
        <v>14</v>
      </c>
      <c r="B13" s="426"/>
      <c r="C13" s="426"/>
      <c r="D13" s="426"/>
      <c r="E13" s="421"/>
      <c r="F13" s="422"/>
      <c r="G13" s="422"/>
      <c r="H13" s="422"/>
      <c r="I13" s="423"/>
    </row>
    <row r="14" spans="1:11" ht="21" customHeight="1" x14ac:dyDescent="0.15">
      <c r="A14" s="426" t="s">
        <v>15</v>
      </c>
      <c r="B14" s="426"/>
      <c r="C14" s="426"/>
      <c r="D14" s="426"/>
      <c r="E14" s="421"/>
      <c r="F14" s="422"/>
      <c r="G14" s="422"/>
      <c r="H14" s="422"/>
      <c r="I14" s="423"/>
      <c r="J14" s="1" t="s">
        <v>16</v>
      </c>
    </row>
    <row r="15" spans="1:11" ht="21" customHeight="1" x14ac:dyDescent="0.15">
      <c r="A15" s="428" t="s">
        <v>17</v>
      </c>
      <c r="B15" s="420"/>
      <c r="C15" s="420"/>
      <c r="D15" s="421"/>
      <c r="E15" s="422"/>
      <c r="F15" s="422"/>
      <c r="G15" s="422"/>
      <c r="H15" s="429" t="str">
        <f>IF(D15="","←役員名入力","")</f>
        <v>←役員名入力</v>
      </c>
      <c r="I15" s="430"/>
      <c r="J15" s="1" t="s">
        <v>18</v>
      </c>
    </row>
    <row r="16" spans="1:11" ht="21" customHeight="1" x14ac:dyDescent="0.15">
      <c r="A16" s="428" t="s">
        <v>19</v>
      </c>
      <c r="B16" s="420"/>
      <c r="C16" s="420"/>
      <c r="D16" s="421"/>
      <c r="E16" s="422"/>
      <c r="F16" s="422"/>
      <c r="G16" s="422"/>
      <c r="H16" s="429" t="b">
        <f>IFERROR(IF(AND(C21&gt;10),IF(D16="","←役員名入力","")),"")</f>
        <v>0</v>
      </c>
      <c r="I16" s="430"/>
      <c r="J16" s="1" t="s">
        <v>20</v>
      </c>
    </row>
    <row r="17" spans="1:12" ht="21" customHeight="1" x14ac:dyDescent="0.15">
      <c r="A17" s="428" t="s">
        <v>21</v>
      </c>
      <c r="B17" s="420"/>
      <c r="C17" s="420"/>
      <c r="D17" s="421"/>
      <c r="E17" s="422"/>
      <c r="F17" s="422"/>
      <c r="G17" s="422"/>
      <c r="H17" s="429" t="b">
        <f>IFERROR(IF(AND(C21&gt;20),IF(D17="","←役員名入力","")),"")</f>
        <v>0</v>
      </c>
      <c r="I17" s="430"/>
      <c r="J17" s="1" t="s">
        <v>22</v>
      </c>
    </row>
    <row r="18" spans="1:12" ht="21" customHeight="1" x14ac:dyDescent="0.15">
      <c r="A18" s="1" t="s">
        <v>23</v>
      </c>
    </row>
    <row r="19" spans="1:12" ht="21" customHeight="1" x14ac:dyDescent="0.15">
      <c r="A19" s="426" t="s">
        <v>24</v>
      </c>
      <c r="B19" s="426"/>
      <c r="C19" s="426"/>
      <c r="D19" s="426" t="s">
        <v>25</v>
      </c>
      <c r="E19" s="426"/>
      <c r="F19" s="426"/>
      <c r="G19" s="427" t="s">
        <v>26</v>
      </c>
      <c r="H19" s="427"/>
      <c r="I19" s="427"/>
      <c r="J19" s="2" t="s">
        <v>27</v>
      </c>
      <c r="K19" s="426" t="s">
        <v>28</v>
      </c>
      <c r="L19" s="426"/>
    </row>
    <row r="20" spans="1:12" ht="21" customHeight="1" x14ac:dyDescent="0.15">
      <c r="A20" s="2" t="s">
        <v>29</v>
      </c>
      <c r="B20" s="2" t="s">
        <v>30</v>
      </c>
      <c r="C20" s="2" t="s">
        <v>31</v>
      </c>
      <c r="D20" s="2" t="s">
        <v>29</v>
      </c>
      <c r="E20" s="2" t="s">
        <v>30</v>
      </c>
      <c r="F20" s="2" t="s">
        <v>31</v>
      </c>
      <c r="G20" s="54" t="s">
        <v>29</v>
      </c>
      <c r="H20" s="54" t="s">
        <v>30</v>
      </c>
      <c r="I20" s="54" t="s">
        <v>31</v>
      </c>
      <c r="J20" s="2" t="s">
        <v>32</v>
      </c>
      <c r="K20" s="2" t="s">
        <v>33</v>
      </c>
      <c r="L20" s="2" t="s">
        <v>34</v>
      </c>
    </row>
    <row r="21" spans="1:12" ht="21" customHeight="1" x14ac:dyDescent="0.15">
      <c r="A21" s="55"/>
      <c r="B21" s="55"/>
      <c r="C21" s="3">
        <f>SUM(A21:B21)</f>
        <v>0</v>
      </c>
      <c r="D21" s="55"/>
      <c r="E21" s="55"/>
      <c r="F21" s="3">
        <f>SUM(D21:E21)</f>
        <v>0</v>
      </c>
      <c r="G21" s="56"/>
      <c r="H21" s="57"/>
      <c r="I21" s="80">
        <f>SUM(G21:H21)</f>
        <v>0</v>
      </c>
      <c r="J21" s="3">
        <f>F21+I21</f>
        <v>0</v>
      </c>
      <c r="K21" s="55"/>
      <c r="L21" s="55"/>
    </row>
    <row r="22" spans="1:12" ht="21" customHeight="1" x14ac:dyDescent="0.15">
      <c r="A22" s="1" t="s">
        <v>35</v>
      </c>
      <c r="C22" s="58" t="s">
        <v>36</v>
      </c>
      <c r="D22" s="420">
        <v>1100</v>
      </c>
      <c r="E22" s="420"/>
      <c r="F22" s="1" t="s">
        <v>37</v>
      </c>
      <c r="G22" s="59">
        <f>F21</f>
        <v>0</v>
      </c>
      <c r="H22" s="60" t="s">
        <v>38</v>
      </c>
      <c r="I22" s="81" t="s">
        <v>39</v>
      </c>
      <c r="J22" s="420">
        <f>D22*G22</f>
        <v>0</v>
      </c>
      <c r="K22" s="420"/>
      <c r="L22" s="82" t="s">
        <v>40</v>
      </c>
    </row>
    <row r="23" spans="1:12" ht="21" customHeight="1" x14ac:dyDescent="0.15">
      <c r="A23" s="61" t="s">
        <v>41</v>
      </c>
      <c r="C23" s="58" t="s">
        <v>36</v>
      </c>
      <c r="D23" s="424"/>
      <c r="E23" s="424"/>
      <c r="F23" s="1" t="s">
        <v>37</v>
      </c>
      <c r="G23" s="62"/>
      <c r="H23" s="63" t="s">
        <v>38</v>
      </c>
      <c r="I23" s="83" t="s">
        <v>39</v>
      </c>
      <c r="J23" s="425"/>
      <c r="K23" s="425"/>
      <c r="L23" s="82" t="s">
        <v>40</v>
      </c>
    </row>
    <row r="24" spans="1:12" ht="21" customHeight="1" x14ac:dyDescent="0.15">
      <c r="A24" s="1" t="s">
        <v>42</v>
      </c>
      <c r="C24" s="58" t="s">
        <v>36</v>
      </c>
      <c r="D24" s="420">
        <v>600</v>
      </c>
      <c r="E24" s="420"/>
      <c r="F24" s="1" t="s">
        <v>37</v>
      </c>
      <c r="G24" s="64"/>
      <c r="H24" s="60" t="s">
        <v>43</v>
      </c>
      <c r="I24" s="1" t="s">
        <v>39</v>
      </c>
      <c r="J24" s="420">
        <f>D24*G24</f>
        <v>0</v>
      </c>
      <c r="K24" s="420"/>
      <c r="L24" s="82" t="s">
        <v>40</v>
      </c>
    </row>
    <row r="25" spans="1:12" ht="21" customHeight="1" x14ac:dyDescent="0.15">
      <c r="A25" s="1" t="s">
        <v>34</v>
      </c>
      <c r="C25" s="58" t="s">
        <v>36</v>
      </c>
      <c r="D25" s="420">
        <v>2000</v>
      </c>
      <c r="E25" s="420"/>
      <c r="F25" s="1" t="s">
        <v>37</v>
      </c>
      <c r="G25" s="64"/>
      <c r="H25" s="60" t="s">
        <v>43</v>
      </c>
      <c r="I25" s="1" t="s">
        <v>39</v>
      </c>
      <c r="J25" s="420">
        <f>D25*G25</f>
        <v>0</v>
      </c>
      <c r="K25" s="420"/>
      <c r="L25" s="82" t="s">
        <v>40</v>
      </c>
    </row>
    <row r="26" spans="1:12" ht="21" customHeight="1" x14ac:dyDescent="0.15">
      <c r="H26" s="58" t="s">
        <v>44</v>
      </c>
      <c r="I26" s="1" t="s">
        <v>39</v>
      </c>
      <c r="J26" s="420">
        <f>SUM(J22:K25)</f>
        <v>0</v>
      </c>
      <c r="K26" s="420"/>
      <c r="L26" s="82" t="s">
        <v>40</v>
      </c>
    </row>
    <row r="27" spans="1:12" ht="21" customHeight="1" x14ac:dyDescent="0.15">
      <c r="A27" s="65" t="s">
        <v>45</v>
      </c>
      <c r="B27" s="65"/>
      <c r="C27" s="65"/>
      <c r="D27" s="65" t="s">
        <v>46</v>
      </c>
      <c r="E27" s="65"/>
      <c r="F27" s="65"/>
      <c r="G27" s="65"/>
      <c r="H27" s="65"/>
      <c r="I27" s="65"/>
      <c r="J27" s="65"/>
      <c r="K27" s="65"/>
      <c r="L27" s="65"/>
    </row>
    <row r="28" spans="1:12" ht="21" customHeight="1" x14ac:dyDescent="0.15">
      <c r="A28" s="66" t="s">
        <v>47</v>
      </c>
      <c r="B28" s="67"/>
      <c r="C28" s="68"/>
      <c r="D28" s="68"/>
      <c r="E28" s="68"/>
      <c r="F28" s="69"/>
      <c r="G28" s="69"/>
      <c r="H28" s="68"/>
      <c r="I28" s="68"/>
      <c r="J28" s="68"/>
      <c r="K28" s="68"/>
      <c r="L28" s="68"/>
    </row>
    <row r="29" spans="1:12" ht="21" customHeight="1" x14ac:dyDescent="0.15">
      <c r="A29" s="70" t="s">
        <v>48</v>
      </c>
      <c r="B29" s="71"/>
      <c r="C29" s="71"/>
      <c r="D29" s="71"/>
      <c r="E29" s="71"/>
      <c r="F29" s="71"/>
      <c r="G29" s="71"/>
      <c r="H29" s="71"/>
      <c r="I29" s="71"/>
      <c r="J29" s="71"/>
      <c r="K29" s="71"/>
      <c r="L29" s="71"/>
    </row>
    <row r="30" spans="1:12" ht="21" customHeight="1" x14ac:dyDescent="0.15">
      <c r="C30" s="51"/>
      <c r="E30" s="58"/>
      <c r="H30" s="58"/>
      <c r="I30" s="58"/>
      <c r="J30" s="51"/>
      <c r="K30" s="51"/>
      <c r="L30" s="51"/>
    </row>
    <row r="31" spans="1:12" x14ac:dyDescent="0.15">
      <c r="A31" s="72"/>
      <c r="B31" s="73"/>
      <c r="C31" s="74" t="s">
        <v>49</v>
      </c>
      <c r="D31" s="52"/>
      <c r="E31" s="52"/>
      <c r="F31" s="52"/>
      <c r="G31" s="73"/>
      <c r="H31" s="52" t="s">
        <v>50</v>
      </c>
      <c r="I31" s="52"/>
      <c r="J31" s="52"/>
      <c r="K31" s="52"/>
      <c r="L31" s="73"/>
    </row>
    <row r="32" spans="1:12" x14ac:dyDescent="0.15">
      <c r="A32" s="75" t="s">
        <v>51</v>
      </c>
      <c r="B32" s="76"/>
      <c r="C32" s="421"/>
      <c r="D32" s="422"/>
      <c r="E32" s="422"/>
      <c r="F32" s="422"/>
      <c r="G32" s="423"/>
      <c r="H32" s="421"/>
      <c r="I32" s="422"/>
      <c r="J32" s="422"/>
      <c r="K32" s="422"/>
      <c r="L32" s="423"/>
    </row>
    <row r="33" spans="1:12" ht="27" customHeight="1" x14ac:dyDescent="0.15">
      <c r="A33" s="75" t="s">
        <v>52</v>
      </c>
      <c r="B33" s="76"/>
      <c r="C33" s="421"/>
      <c r="D33" s="422"/>
      <c r="E33" s="422"/>
      <c r="F33" s="422"/>
      <c r="G33" s="423"/>
      <c r="H33" s="421"/>
      <c r="I33" s="422"/>
      <c r="J33" s="422"/>
      <c r="K33" s="422"/>
      <c r="L33" s="423"/>
    </row>
  </sheetData>
  <sheetProtection selectLockedCells="1"/>
  <protectedRanges>
    <protectedRange sqref="K21:L21" name="範囲11"/>
    <protectedRange sqref="G21:H21" name="範囲10"/>
    <protectedRange sqref="D21:E21" name="範囲9"/>
    <protectedRange sqref="A21:B21" name="範囲8"/>
    <protectedRange sqref="D15:G17" name="範囲3"/>
    <protectedRange sqref="E13:I14" name="範囲2"/>
    <protectedRange sqref="A1:K11" name="範囲1"/>
    <protectedRange sqref="D22:E25" name="範囲5"/>
    <protectedRange sqref="G22:G25" name="範囲6"/>
    <protectedRange sqref="B29:B30 A31:L31 C28:L30 A28:A29" name="範囲7"/>
  </protectedRanges>
  <mergeCells count="38">
    <mergeCell ref="G3:K3"/>
    <mergeCell ref="E4:F4"/>
    <mergeCell ref="G4:K4"/>
    <mergeCell ref="G5:J5"/>
    <mergeCell ref="F6:K6"/>
    <mergeCell ref="G7:K7"/>
    <mergeCell ref="G8:K8"/>
    <mergeCell ref="G9:K9"/>
    <mergeCell ref="A13:D13"/>
    <mergeCell ref="E13:I13"/>
    <mergeCell ref="A14:D14"/>
    <mergeCell ref="E14:I14"/>
    <mergeCell ref="A15:C15"/>
    <mergeCell ref="D15:G15"/>
    <mergeCell ref="H15:I15"/>
    <mergeCell ref="A16:C16"/>
    <mergeCell ref="D16:G16"/>
    <mergeCell ref="H16:I16"/>
    <mergeCell ref="A17:C17"/>
    <mergeCell ref="D17:G17"/>
    <mergeCell ref="H17:I17"/>
    <mergeCell ref="A19:C19"/>
    <mergeCell ref="D19:F19"/>
    <mergeCell ref="G19:I19"/>
    <mergeCell ref="K19:L19"/>
    <mergeCell ref="D22:E22"/>
    <mergeCell ref="J22:K22"/>
    <mergeCell ref="D23:E23"/>
    <mergeCell ref="J23:K23"/>
    <mergeCell ref="D24:E24"/>
    <mergeCell ref="J24:K24"/>
    <mergeCell ref="D25:E25"/>
    <mergeCell ref="J25:K25"/>
    <mergeCell ref="J26:K26"/>
    <mergeCell ref="C32:G32"/>
    <mergeCell ref="H32:L32"/>
    <mergeCell ref="C33:G33"/>
    <mergeCell ref="H33:L33"/>
  </mergeCells>
  <phoneticPr fontId="24"/>
  <conditionalFormatting sqref="H15:I17">
    <cfRule type="containsText" dxfId="2" priority="1" stopIfTrue="1" operator="containsText" text="←">
      <formula>NOT(ISERROR(SEARCH("←",H15)))</formula>
    </cfRule>
  </conditionalFormatting>
  <conditionalFormatting sqref="H16:I17">
    <cfRule type="containsText" dxfId="1" priority="2" stopIfTrue="1" operator="containsText" text="FALSE">
      <formula>NOT(ISERROR(SEARCH("FALSE",H16)))</formula>
    </cfRule>
  </conditionalFormatting>
  <pageMargins left="0.78740157480314998" right="0.78740157480314998" top="0.98425196850393704" bottom="0.78740157480314998" header="0.511811023622047" footer="0.511811023622047"/>
  <pageSetup paperSize="13"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05"/>
  <sheetViews>
    <sheetView topLeftCell="A4" workbookViewId="0">
      <selection sqref="A1:IV65536"/>
    </sheetView>
  </sheetViews>
  <sheetFormatPr defaultColWidth="9" defaultRowHeight="13.5" x14ac:dyDescent="0.15"/>
  <cols>
    <col min="1" max="1" width="1.375" customWidth="1"/>
    <col min="2" max="2" width="4.5" customWidth="1"/>
    <col min="3" max="3" width="2.875" customWidth="1"/>
    <col min="4" max="4" width="12.5" style="10" customWidth="1"/>
    <col min="5" max="5" width="11.125" customWidth="1"/>
    <col min="7" max="8" width="3.5" style="13" customWidth="1"/>
    <col min="9" max="9" width="3" style="13" customWidth="1"/>
    <col min="10" max="11" width="5.125" style="13" customWidth="1"/>
    <col min="12" max="13" width="6.5" style="13" customWidth="1"/>
    <col min="14" max="14" width="8.375" style="13" customWidth="1"/>
    <col min="15" max="15" width="6.5" style="13" customWidth="1"/>
    <col min="16" max="16" width="10.5" customWidth="1"/>
  </cols>
  <sheetData>
    <row r="1" spans="1:16" x14ac:dyDescent="0.15">
      <c r="D1" s="10" t="s">
        <v>53</v>
      </c>
      <c r="E1" t="s">
        <v>93</v>
      </c>
      <c r="H1" s="13" t="s">
        <v>94</v>
      </c>
      <c r="J1" s="17" t="s">
        <v>95</v>
      </c>
      <c r="N1" s="18"/>
      <c r="O1" s="19"/>
      <c r="P1" s="19"/>
    </row>
    <row r="2" spans="1:16" x14ac:dyDescent="0.15">
      <c r="B2" t="s">
        <v>96</v>
      </c>
      <c r="N2" s="17"/>
    </row>
    <row r="3" spans="1:16" ht="17.25" x14ac:dyDescent="0.2">
      <c r="D3" s="14" t="s">
        <v>55</v>
      </c>
      <c r="E3" s="15" t="s">
        <v>97</v>
      </c>
    </row>
    <row r="5" spans="1:16" x14ac:dyDescent="0.15">
      <c r="C5" t="s">
        <v>98</v>
      </c>
      <c r="D5" s="10" t="s">
        <v>57</v>
      </c>
      <c r="E5" t="s">
        <v>58</v>
      </c>
      <c r="F5" t="s">
        <v>99</v>
      </c>
      <c r="G5" s="13" t="s">
        <v>100</v>
      </c>
      <c r="H5" s="13" t="s">
        <v>101</v>
      </c>
      <c r="I5" s="13" t="s">
        <v>102</v>
      </c>
      <c r="J5" s="13" t="s">
        <v>103</v>
      </c>
      <c r="K5" s="13" t="s">
        <v>104</v>
      </c>
      <c r="L5" s="13" t="s">
        <v>63</v>
      </c>
      <c r="M5" s="13" t="s">
        <v>64</v>
      </c>
      <c r="N5" s="13" t="s">
        <v>65</v>
      </c>
      <c r="O5" s="13" t="s">
        <v>65</v>
      </c>
    </row>
    <row r="6" spans="1:16" x14ac:dyDescent="0.15">
      <c r="A6" s="16" t="str">
        <f>$E$3</f>
        <v>京都遊泳会</v>
      </c>
      <c r="B6">
        <v>1</v>
      </c>
      <c r="C6" t="s">
        <v>105</v>
      </c>
      <c r="D6" s="10" t="s">
        <v>106</v>
      </c>
      <c r="E6" t="s">
        <v>107</v>
      </c>
      <c r="F6">
        <v>2008</v>
      </c>
      <c r="G6" s="13">
        <v>12</v>
      </c>
      <c r="H6" s="13">
        <v>31</v>
      </c>
      <c r="I6" s="13" t="s">
        <v>68</v>
      </c>
      <c r="J6" s="13" t="s">
        <v>108</v>
      </c>
      <c r="L6" s="13" t="s">
        <v>109</v>
      </c>
      <c r="M6" s="13">
        <v>25</v>
      </c>
      <c r="N6" s="13" t="s">
        <v>110</v>
      </c>
      <c r="O6" s="13">
        <v>50</v>
      </c>
    </row>
    <row r="7" spans="1:16" x14ac:dyDescent="0.15">
      <c r="A7" s="16" t="str">
        <f t="shared" ref="A7:A70" si="0">$E$3</f>
        <v>京都遊泳会</v>
      </c>
      <c r="B7">
        <v>2</v>
      </c>
      <c r="C7" t="s">
        <v>111</v>
      </c>
      <c r="D7" s="10" t="s">
        <v>112</v>
      </c>
      <c r="E7" t="s">
        <v>113</v>
      </c>
      <c r="F7">
        <v>2004</v>
      </c>
      <c r="G7" s="13">
        <v>7</v>
      </c>
      <c r="H7" s="13">
        <v>4</v>
      </c>
      <c r="I7" s="13" t="s">
        <v>68</v>
      </c>
      <c r="J7" s="13" t="s">
        <v>114</v>
      </c>
      <c r="K7" s="13">
        <v>4</v>
      </c>
      <c r="L7" s="13" t="s">
        <v>115</v>
      </c>
      <c r="M7" s="13">
        <v>50</v>
      </c>
      <c r="N7" s="13" t="s">
        <v>116</v>
      </c>
      <c r="O7" s="13">
        <v>100</v>
      </c>
    </row>
    <row r="8" spans="1:16" x14ac:dyDescent="0.15">
      <c r="A8" s="16" t="str">
        <f t="shared" si="0"/>
        <v>京都遊泳会</v>
      </c>
      <c r="B8">
        <v>3</v>
      </c>
    </row>
    <row r="9" spans="1:16" x14ac:dyDescent="0.15">
      <c r="A9" s="16" t="str">
        <f t="shared" si="0"/>
        <v>京都遊泳会</v>
      </c>
    </row>
    <row r="10" spans="1:16" x14ac:dyDescent="0.15">
      <c r="A10" s="16" t="str">
        <f t="shared" si="0"/>
        <v>京都遊泳会</v>
      </c>
    </row>
    <row r="11" spans="1:16" x14ac:dyDescent="0.15">
      <c r="A11" s="16" t="str">
        <f t="shared" si="0"/>
        <v>京都遊泳会</v>
      </c>
    </row>
    <row r="12" spans="1:16" x14ac:dyDescent="0.15">
      <c r="A12" s="16" t="str">
        <f t="shared" si="0"/>
        <v>京都遊泳会</v>
      </c>
    </row>
    <row r="13" spans="1:16" x14ac:dyDescent="0.15">
      <c r="A13" s="16" t="str">
        <f t="shared" si="0"/>
        <v>京都遊泳会</v>
      </c>
    </row>
    <row r="14" spans="1:16" x14ac:dyDescent="0.15">
      <c r="A14" s="16" t="str">
        <f t="shared" si="0"/>
        <v>京都遊泳会</v>
      </c>
    </row>
    <row r="15" spans="1:16" x14ac:dyDescent="0.15">
      <c r="A15" s="16" t="str">
        <f t="shared" si="0"/>
        <v>京都遊泳会</v>
      </c>
    </row>
    <row r="16" spans="1:16" x14ac:dyDescent="0.15">
      <c r="A16" s="16" t="str">
        <f t="shared" si="0"/>
        <v>京都遊泳会</v>
      </c>
    </row>
    <row r="17" spans="1:1" x14ac:dyDescent="0.15">
      <c r="A17" s="16" t="str">
        <f t="shared" si="0"/>
        <v>京都遊泳会</v>
      </c>
    </row>
    <row r="18" spans="1:1" x14ac:dyDescent="0.15">
      <c r="A18" s="16" t="str">
        <f t="shared" si="0"/>
        <v>京都遊泳会</v>
      </c>
    </row>
    <row r="19" spans="1:1" x14ac:dyDescent="0.15">
      <c r="A19" s="16" t="str">
        <f t="shared" si="0"/>
        <v>京都遊泳会</v>
      </c>
    </row>
    <row r="20" spans="1:1" x14ac:dyDescent="0.15">
      <c r="A20" s="16" t="str">
        <f t="shared" si="0"/>
        <v>京都遊泳会</v>
      </c>
    </row>
    <row r="21" spans="1:1" x14ac:dyDescent="0.15">
      <c r="A21" s="16" t="str">
        <f t="shared" si="0"/>
        <v>京都遊泳会</v>
      </c>
    </row>
    <row r="22" spans="1:1" x14ac:dyDescent="0.15">
      <c r="A22" s="16" t="str">
        <f t="shared" si="0"/>
        <v>京都遊泳会</v>
      </c>
    </row>
    <row r="23" spans="1:1" x14ac:dyDescent="0.15">
      <c r="A23" s="16" t="str">
        <f t="shared" si="0"/>
        <v>京都遊泳会</v>
      </c>
    </row>
    <row r="24" spans="1:1" x14ac:dyDescent="0.15">
      <c r="A24" s="16" t="str">
        <f t="shared" si="0"/>
        <v>京都遊泳会</v>
      </c>
    </row>
    <row r="25" spans="1:1" x14ac:dyDescent="0.15">
      <c r="A25" s="16" t="str">
        <f t="shared" si="0"/>
        <v>京都遊泳会</v>
      </c>
    </row>
    <row r="26" spans="1:1" x14ac:dyDescent="0.15">
      <c r="A26" s="16" t="str">
        <f t="shared" si="0"/>
        <v>京都遊泳会</v>
      </c>
    </row>
    <row r="27" spans="1:1" x14ac:dyDescent="0.15">
      <c r="A27" s="16" t="str">
        <f t="shared" si="0"/>
        <v>京都遊泳会</v>
      </c>
    </row>
    <row r="28" spans="1:1" x14ac:dyDescent="0.15">
      <c r="A28" s="16" t="str">
        <f t="shared" si="0"/>
        <v>京都遊泳会</v>
      </c>
    </row>
    <row r="29" spans="1:1" x14ac:dyDescent="0.15">
      <c r="A29" s="16" t="str">
        <f t="shared" si="0"/>
        <v>京都遊泳会</v>
      </c>
    </row>
    <row r="30" spans="1:1" x14ac:dyDescent="0.15">
      <c r="A30" s="16" t="str">
        <f t="shared" si="0"/>
        <v>京都遊泳会</v>
      </c>
    </row>
    <row r="31" spans="1:1" x14ac:dyDescent="0.15">
      <c r="A31" s="16" t="str">
        <f t="shared" si="0"/>
        <v>京都遊泳会</v>
      </c>
    </row>
    <row r="32" spans="1:1" x14ac:dyDescent="0.15">
      <c r="A32" s="16" t="str">
        <f t="shared" si="0"/>
        <v>京都遊泳会</v>
      </c>
    </row>
    <row r="33" spans="1:1" x14ac:dyDescent="0.15">
      <c r="A33" s="16" t="str">
        <f t="shared" si="0"/>
        <v>京都遊泳会</v>
      </c>
    </row>
    <row r="34" spans="1:1" x14ac:dyDescent="0.15">
      <c r="A34" s="16" t="str">
        <f t="shared" si="0"/>
        <v>京都遊泳会</v>
      </c>
    </row>
    <row r="35" spans="1:1" x14ac:dyDescent="0.15">
      <c r="A35" s="16" t="str">
        <f t="shared" si="0"/>
        <v>京都遊泳会</v>
      </c>
    </row>
    <row r="36" spans="1:1" x14ac:dyDescent="0.15">
      <c r="A36" s="16" t="str">
        <f t="shared" si="0"/>
        <v>京都遊泳会</v>
      </c>
    </row>
    <row r="37" spans="1:1" x14ac:dyDescent="0.15">
      <c r="A37" s="16" t="str">
        <f t="shared" si="0"/>
        <v>京都遊泳会</v>
      </c>
    </row>
    <row r="38" spans="1:1" x14ac:dyDescent="0.15">
      <c r="A38" s="16" t="str">
        <f t="shared" si="0"/>
        <v>京都遊泳会</v>
      </c>
    </row>
    <row r="39" spans="1:1" x14ac:dyDescent="0.15">
      <c r="A39" s="16" t="str">
        <f t="shared" si="0"/>
        <v>京都遊泳会</v>
      </c>
    </row>
    <row r="40" spans="1:1" x14ac:dyDescent="0.15">
      <c r="A40" s="16" t="str">
        <f t="shared" si="0"/>
        <v>京都遊泳会</v>
      </c>
    </row>
    <row r="41" spans="1:1" x14ac:dyDescent="0.15">
      <c r="A41" s="16" t="str">
        <f t="shared" si="0"/>
        <v>京都遊泳会</v>
      </c>
    </row>
    <row r="42" spans="1:1" x14ac:dyDescent="0.15">
      <c r="A42" s="16" t="str">
        <f t="shared" si="0"/>
        <v>京都遊泳会</v>
      </c>
    </row>
    <row r="43" spans="1:1" x14ac:dyDescent="0.15">
      <c r="A43" s="16" t="str">
        <f t="shared" si="0"/>
        <v>京都遊泳会</v>
      </c>
    </row>
    <row r="44" spans="1:1" x14ac:dyDescent="0.15">
      <c r="A44" s="16" t="str">
        <f t="shared" si="0"/>
        <v>京都遊泳会</v>
      </c>
    </row>
    <row r="45" spans="1:1" x14ac:dyDescent="0.15">
      <c r="A45" s="16" t="str">
        <f t="shared" si="0"/>
        <v>京都遊泳会</v>
      </c>
    </row>
    <row r="46" spans="1:1" x14ac:dyDescent="0.15">
      <c r="A46" s="16" t="str">
        <f t="shared" si="0"/>
        <v>京都遊泳会</v>
      </c>
    </row>
    <row r="47" spans="1:1" x14ac:dyDescent="0.15">
      <c r="A47" s="16" t="str">
        <f t="shared" si="0"/>
        <v>京都遊泳会</v>
      </c>
    </row>
    <row r="48" spans="1:1" x14ac:dyDescent="0.15">
      <c r="A48" s="16" t="str">
        <f t="shared" si="0"/>
        <v>京都遊泳会</v>
      </c>
    </row>
    <row r="49" spans="1:1" x14ac:dyDescent="0.15">
      <c r="A49" s="16" t="str">
        <f t="shared" si="0"/>
        <v>京都遊泳会</v>
      </c>
    </row>
    <row r="50" spans="1:1" x14ac:dyDescent="0.15">
      <c r="A50" s="16" t="str">
        <f t="shared" si="0"/>
        <v>京都遊泳会</v>
      </c>
    </row>
    <row r="51" spans="1:1" x14ac:dyDescent="0.15">
      <c r="A51" s="16" t="str">
        <f t="shared" si="0"/>
        <v>京都遊泳会</v>
      </c>
    </row>
    <row r="52" spans="1:1" x14ac:dyDescent="0.15">
      <c r="A52" s="16" t="str">
        <f t="shared" si="0"/>
        <v>京都遊泳会</v>
      </c>
    </row>
    <row r="53" spans="1:1" x14ac:dyDescent="0.15">
      <c r="A53" s="16" t="str">
        <f t="shared" si="0"/>
        <v>京都遊泳会</v>
      </c>
    </row>
    <row r="54" spans="1:1" x14ac:dyDescent="0.15">
      <c r="A54" s="16" t="str">
        <f t="shared" si="0"/>
        <v>京都遊泳会</v>
      </c>
    </row>
    <row r="55" spans="1:1" x14ac:dyDescent="0.15">
      <c r="A55" s="16" t="str">
        <f t="shared" si="0"/>
        <v>京都遊泳会</v>
      </c>
    </row>
    <row r="56" spans="1:1" x14ac:dyDescent="0.15">
      <c r="A56" s="16" t="str">
        <f t="shared" si="0"/>
        <v>京都遊泳会</v>
      </c>
    </row>
    <row r="57" spans="1:1" x14ac:dyDescent="0.15">
      <c r="A57" s="16" t="str">
        <f t="shared" si="0"/>
        <v>京都遊泳会</v>
      </c>
    </row>
    <row r="58" spans="1:1" x14ac:dyDescent="0.15">
      <c r="A58" s="16" t="str">
        <f t="shared" si="0"/>
        <v>京都遊泳会</v>
      </c>
    </row>
    <row r="59" spans="1:1" x14ac:dyDescent="0.15">
      <c r="A59" s="16" t="str">
        <f t="shared" si="0"/>
        <v>京都遊泳会</v>
      </c>
    </row>
    <row r="60" spans="1:1" x14ac:dyDescent="0.15">
      <c r="A60" s="16" t="str">
        <f t="shared" si="0"/>
        <v>京都遊泳会</v>
      </c>
    </row>
    <row r="61" spans="1:1" x14ac:dyDescent="0.15">
      <c r="A61" s="16" t="str">
        <f t="shared" si="0"/>
        <v>京都遊泳会</v>
      </c>
    </row>
    <row r="62" spans="1:1" x14ac:dyDescent="0.15">
      <c r="A62" s="16" t="str">
        <f t="shared" si="0"/>
        <v>京都遊泳会</v>
      </c>
    </row>
    <row r="63" spans="1:1" x14ac:dyDescent="0.15">
      <c r="A63" s="16" t="str">
        <f t="shared" si="0"/>
        <v>京都遊泳会</v>
      </c>
    </row>
    <row r="64" spans="1:1" x14ac:dyDescent="0.15">
      <c r="A64" s="16" t="str">
        <f t="shared" si="0"/>
        <v>京都遊泳会</v>
      </c>
    </row>
    <row r="65" spans="1:1" x14ac:dyDescent="0.15">
      <c r="A65" s="16" t="str">
        <f t="shared" si="0"/>
        <v>京都遊泳会</v>
      </c>
    </row>
    <row r="66" spans="1:1" x14ac:dyDescent="0.15">
      <c r="A66" s="16" t="str">
        <f t="shared" si="0"/>
        <v>京都遊泳会</v>
      </c>
    </row>
    <row r="67" spans="1:1" x14ac:dyDescent="0.15">
      <c r="A67" s="16" t="str">
        <f t="shared" si="0"/>
        <v>京都遊泳会</v>
      </c>
    </row>
    <row r="68" spans="1:1" x14ac:dyDescent="0.15">
      <c r="A68" s="16" t="str">
        <f t="shared" si="0"/>
        <v>京都遊泳会</v>
      </c>
    </row>
    <row r="69" spans="1:1" x14ac:dyDescent="0.15">
      <c r="A69" s="16" t="str">
        <f t="shared" si="0"/>
        <v>京都遊泳会</v>
      </c>
    </row>
    <row r="70" spans="1:1" x14ac:dyDescent="0.15">
      <c r="A70" s="16" t="str">
        <f t="shared" si="0"/>
        <v>京都遊泳会</v>
      </c>
    </row>
    <row r="71" spans="1:1" x14ac:dyDescent="0.15">
      <c r="A71" s="16" t="str">
        <f t="shared" ref="A71:A134" si="1">$E$3</f>
        <v>京都遊泳会</v>
      </c>
    </row>
    <row r="72" spans="1:1" x14ac:dyDescent="0.15">
      <c r="A72" s="16" t="str">
        <f t="shared" si="1"/>
        <v>京都遊泳会</v>
      </c>
    </row>
    <row r="73" spans="1:1" x14ac:dyDescent="0.15">
      <c r="A73" s="16" t="str">
        <f t="shared" si="1"/>
        <v>京都遊泳会</v>
      </c>
    </row>
    <row r="74" spans="1:1" x14ac:dyDescent="0.15">
      <c r="A74" s="16" t="str">
        <f t="shared" si="1"/>
        <v>京都遊泳会</v>
      </c>
    </row>
    <row r="75" spans="1:1" x14ac:dyDescent="0.15">
      <c r="A75" s="16" t="str">
        <f t="shared" si="1"/>
        <v>京都遊泳会</v>
      </c>
    </row>
    <row r="76" spans="1:1" x14ac:dyDescent="0.15">
      <c r="A76" s="16" t="str">
        <f t="shared" si="1"/>
        <v>京都遊泳会</v>
      </c>
    </row>
    <row r="77" spans="1:1" x14ac:dyDescent="0.15">
      <c r="A77" s="16" t="str">
        <f t="shared" si="1"/>
        <v>京都遊泳会</v>
      </c>
    </row>
    <row r="78" spans="1:1" x14ac:dyDescent="0.15">
      <c r="A78" s="16" t="str">
        <f t="shared" si="1"/>
        <v>京都遊泳会</v>
      </c>
    </row>
    <row r="79" spans="1:1" x14ac:dyDescent="0.15">
      <c r="A79" s="16" t="str">
        <f t="shared" si="1"/>
        <v>京都遊泳会</v>
      </c>
    </row>
    <row r="80" spans="1:1" x14ac:dyDescent="0.15">
      <c r="A80" s="16" t="str">
        <f t="shared" si="1"/>
        <v>京都遊泳会</v>
      </c>
    </row>
    <row r="81" spans="1:1" x14ac:dyDescent="0.15">
      <c r="A81" s="16" t="str">
        <f t="shared" si="1"/>
        <v>京都遊泳会</v>
      </c>
    </row>
    <row r="82" spans="1:1" x14ac:dyDescent="0.15">
      <c r="A82" s="16" t="str">
        <f t="shared" si="1"/>
        <v>京都遊泳会</v>
      </c>
    </row>
    <row r="83" spans="1:1" x14ac:dyDescent="0.15">
      <c r="A83" s="16" t="str">
        <f t="shared" si="1"/>
        <v>京都遊泳会</v>
      </c>
    </row>
    <row r="84" spans="1:1" x14ac:dyDescent="0.15">
      <c r="A84" s="16" t="str">
        <f t="shared" si="1"/>
        <v>京都遊泳会</v>
      </c>
    </row>
    <row r="85" spans="1:1" x14ac:dyDescent="0.15">
      <c r="A85" s="16" t="str">
        <f t="shared" si="1"/>
        <v>京都遊泳会</v>
      </c>
    </row>
    <row r="86" spans="1:1" x14ac:dyDescent="0.15">
      <c r="A86" s="16" t="str">
        <f t="shared" si="1"/>
        <v>京都遊泳会</v>
      </c>
    </row>
    <row r="87" spans="1:1" x14ac:dyDescent="0.15">
      <c r="A87" s="16" t="str">
        <f t="shared" si="1"/>
        <v>京都遊泳会</v>
      </c>
    </row>
    <row r="88" spans="1:1" x14ac:dyDescent="0.15">
      <c r="A88" s="16" t="str">
        <f t="shared" si="1"/>
        <v>京都遊泳会</v>
      </c>
    </row>
    <row r="89" spans="1:1" x14ac:dyDescent="0.15">
      <c r="A89" s="16" t="str">
        <f t="shared" si="1"/>
        <v>京都遊泳会</v>
      </c>
    </row>
    <row r="90" spans="1:1" x14ac:dyDescent="0.15">
      <c r="A90" s="16" t="str">
        <f t="shared" si="1"/>
        <v>京都遊泳会</v>
      </c>
    </row>
    <row r="91" spans="1:1" x14ac:dyDescent="0.15">
      <c r="A91" s="16" t="str">
        <f t="shared" si="1"/>
        <v>京都遊泳会</v>
      </c>
    </row>
    <row r="92" spans="1:1" x14ac:dyDescent="0.15">
      <c r="A92" s="16" t="str">
        <f t="shared" si="1"/>
        <v>京都遊泳会</v>
      </c>
    </row>
    <row r="93" spans="1:1" x14ac:dyDescent="0.15">
      <c r="A93" s="16" t="str">
        <f t="shared" si="1"/>
        <v>京都遊泳会</v>
      </c>
    </row>
    <row r="94" spans="1:1" x14ac:dyDescent="0.15">
      <c r="A94" s="16" t="str">
        <f t="shared" si="1"/>
        <v>京都遊泳会</v>
      </c>
    </row>
    <row r="95" spans="1:1" x14ac:dyDescent="0.15">
      <c r="A95" s="16" t="str">
        <f t="shared" si="1"/>
        <v>京都遊泳会</v>
      </c>
    </row>
    <row r="96" spans="1:1" x14ac:dyDescent="0.15">
      <c r="A96" s="16" t="str">
        <f t="shared" si="1"/>
        <v>京都遊泳会</v>
      </c>
    </row>
    <row r="97" spans="1:1" x14ac:dyDescent="0.15">
      <c r="A97" s="16" t="str">
        <f t="shared" si="1"/>
        <v>京都遊泳会</v>
      </c>
    </row>
    <row r="98" spans="1:1" x14ac:dyDescent="0.15">
      <c r="A98" s="16" t="str">
        <f t="shared" si="1"/>
        <v>京都遊泳会</v>
      </c>
    </row>
    <row r="99" spans="1:1" x14ac:dyDescent="0.15">
      <c r="A99" s="16" t="str">
        <f t="shared" si="1"/>
        <v>京都遊泳会</v>
      </c>
    </row>
    <row r="100" spans="1:1" x14ac:dyDescent="0.15">
      <c r="A100" s="16" t="str">
        <f t="shared" si="1"/>
        <v>京都遊泳会</v>
      </c>
    </row>
    <row r="101" spans="1:1" x14ac:dyDescent="0.15">
      <c r="A101" s="16" t="str">
        <f t="shared" si="1"/>
        <v>京都遊泳会</v>
      </c>
    </row>
    <row r="102" spans="1:1" x14ac:dyDescent="0.15">
      <c r="A102" s="16" t="str">
        <f t="shared" si="1"/>
        <v>京都遊泳会</v>
      </c>
    </row>
    <row r="103" spans="1:1" x14ac:dyDescent="0.15">
      <c r="A103" s="16" t="str">
        <f t="shared" si="1"/>
        <v>京都遊泳会</v>
      </c>
    </row>
    <row r="104" spans="1:1" x14ac:dyDescent="0.15">
      <c r="A104" s="16" t="str">
        <f t="shared" si="1"/>
        <v>京都遊泳会</v>
      </c>
    </row>
    <row r="105" spans="1:1" x14ac:dyDescent="0.15">
      <c r="A105" s="16" t="str">
        <f t="shared" si="1"/>
        <v>京都遊泳会</v>
      </c>
    </row>
    <row r="106" spans="1:1" x14ac:dyDescent="0.15">
      <c r="A106" s="16" t="str">
        <f t="shared" si="1"/>
        <v>京都遊泳会</v>
      </c>
    </row>
    <row r="107" spans="1:1" x14ac:dyDescent="0.15">
      <c r="A107" s="16" t="str">
        <f t="shared" si="1"/>
        <v>京都遊泳会</v>
      </c>
    </row>
    <row r="108" spans="1:1" x14ac:dyDescent="0.15">
      <c r="A108" s="16" t="str">
        <f t="shared" si="1"/>
        <v>京都遊泳会</v>
      </c>
    </row>
    <row r="109" spans="1:1" x14ac:dyDescent="0.15">
      <c r="A109" s="16" t="str">
        <f t="shared" si="1"/>
        <v>京都遊泳会</v>
      </c>
    </row>
    <row r="110" spans="1:1" x14ac:dyDescent="0.15">
      <c r="A110" s="16" t="str">
        <f t="shared" si="1"/>
        <v>京都遊泳会</v>
      </c>
    </row>
    <row r="111" spans="1:1" x14ac:dyDescent="0.15">
      <c r="A111" s="16" t="str">
        <f t="shared" si="1"/>
        <v>京都遊泳会</v>
      </c>
    </row>
    <row r="112" spans="1:1" x14ac:dyDescent="0.15">
      <c r="A112" s="16" t="str">
        <f t="shared" si="1"/>
        <v>京都遊泳会</v>
      </c>
    </row>
    <row r="113" spans="1:1" x14ac:dyDescent="0.15">
      <c r="A113" s="16" t="str">
        <f t="shared" si="1"/>
        <v>京都遊泳会</v>
      </c>
    </row>
    <row r="114" spans="1:1" x14ac:dyDescent="0.15">
      <c r="A114" s="16" t="str">
        <f t="shared" si="1"/>
        <v>京都遊泳会</v>
      </c>
    </row>
    <row r="115" spans="1:1" x14ac:dyDescent="0.15">
      <c r="A115" s="16" t="str">
        <f t="shared" si="1"/>
        <v>京都遊泳会</v>
      </c>
    </row>
    <row r="116" spans="1:1" x14ac:dyDescent="0.15">
      <c r="A116" s="16" t="str">
        <f t="shared" si="1"/>
        <v>京都遊泳会</v>
      </c>
    </row>
    <row r="117" spans="1:1" x14ac:dyDescent="0.15">
      <c r="A117" s="16" t="str">
        <f t="shared" si="1"/>
        <v>京都遊泳会</v>
      </c>
    </row>
    <row r="118" spans="1:1" x14ac:dyDescent="0.15">
      <c r="A118" s="16" t="str">
        <f t="shared" si="1"/>
        <v>京都遊泳会</v>
      </c>
    </row>
    <row r="119" spans="1:1" x14ac:dyDescent="0.15">
      <c r="A119" s="16" t="str">
        <f t="shared" si="1"/>
        <v>京都遊泳会</v>
      </c>
    </row>
    <row r="120" spans="1:1" x14ac:dyDescent="0.15">
      <c r="A120" s="16" t="str">
        <f t="shared" si="1"/>
        <v>京都遊泳会</v>
      </c>
    </row>
    <row r="121" spans="1:1" x14ac:dyDescent="0.15">
      <c r="A121" s="16" t="str">
        <f t="shared" si="1"/>
        <v>京都遊泳会</v>
      </c>
    </row>
    <row r="122" spans="1:1" x14ac:dyDescent="0.15">
      <c r="A122" s="16" t="str">
        <f t="shared" si="1"/>
        <v>京都遊泳会</v>
      </c>
    </row>
    <row r="123" spans="1:1" x14ac:dyDescent="0.15">
      <c r="A123" s="16" t="str">
        <f t="shared" si="1"/>
        <v>京都遊泳会</v>
      </c>
    </row>
    <row r="124" spans="1:1" x14ac:dyDescent="0.15">
      <c r="A124" s="16" t="str">
        <f t="shared" si="1"/>
        <v>京都遊泳会</v>
      </c>
    </row>
    <row r="125" spans="1:1" x14ac:dyDescent="0.15">
      <c r="A125" s="16" t="str">
        <f t="shared" si="1"/>
        <v>京都遊泳会</v>
      </c>
    </row>
    <row r="126" spans="1:1" x14ac:dyDescent="0.15">
      <c r="A126" s="16" t="str">
        <f t="shared" si="1"/>
        <v>京都遊泳会</v>
      </c>
    </row>
    <row r="127" spans="1:1" x14ac:dyDescent="0.15">
      <c r="A127" s="16" t="str">
        <f t="shared" si="1"/>
        <v>京都遊泳会</v>
      </c>
    </row>
    <row r="128" spans="1:1" x14ac:dyDescent="0.15">
      <c r="A128" s="16" t="str">
        <f t="shared" si="1"/>
        <v>京都遊泳会</v>
      </c>
    </row>
    <row r="129" spans="1:1" x14ac:dyDescent="0.15">
      <c r="A129" s="16" t="str">
        <f t="shared" si="1"/>
        <v>京都遊泳会</v>
      </c>
    </row>
    <row r="130" spans="1:1" x14ac:dyDescent="0.15">
      <c r="A130" s="16" t="str">
        <f t="shared" si="1"/>
        <v>京都遊泳会</v>
      </c>
    </row>
    <row r="131" spans="1:1" x14ac:dyDescent="0.15">
      <c r="A131" s="16" t="str">
        <f t="shared" si="1"/>
        <v>京都遊泳会</v>
      </c>
    </row>
    <row r="132" spans="1:1" x14ac:dyDescent="0.15">
      <c r="A132" s="16" t="str">
        <f t="shared" si="1"/>
        <v>京都遊泳会</v>
      </c>
    </row>
    <row r="133" spans="1:1" x14ac:dyDescent="0.15">
      <c r="A133" s="16" t="str">
        <f t="shared" si="1"/>
        <v>京都遊泳会</v>
      </c>
    </row>
    <row r="134" spans="1:1" x14ac:dyDescent="0.15">
      <c r="A134" s="16" t="str">
        <f t="shared" si="1"/>
        <v>京都遊泳会</v>
      </c>
    </row>
    <row r="135" spans="1:1" x14ac:dyDescent="0.15">
      <c r="A135" s="16" t="str">
        <f t="shared" ref="A135:A198" si="2">$E$3</f>
        <v>京都遊泳会</v>
      </c>
    </row>
    <row r="136" spans="1:1" x14ac:dyDescent="0.15">
      <c r="A136" s="16" t="str">
        <f t="shared" si="2"/>
        <v>京都遊泳会</v>
      </c>
    </row>
    <row r="137" spans="1:1" x14ac:dyDescent="0.15">
      <c r="A137" s="16" t="str">
        <f t="shared" si="2"/>
        <v>京都遊泳会</v>
      </c>
    </row>
    <row r="138" spans="1:1" x14ac:dyDescent="0.15">
      <c r="A138" s="16" t="str">
        <f t="shared" si="2"/>
        <v>京都遊泳会</v>
      </c>
    </row>
    <row r="139" spans="1:1" x14ac:dyDescent="0.15">
      <c r="A139" s="16" t="str">
        <f t="shared" si="2"/>
        <v>京都遊泳会</v>
      </c>
    </row>
    <row r="140" spans="1:1" x14ac:dyDescent="0.15">
      <c r="A140" s="16" t="str">
        <f t="shared" si="2"/>
        <v>京都遊泳会</v>
      </c>
    </row>
    <row r="141" spans="1:1" x14ac:dyDescent="0.15">
      <c r="A141" s="16" t="str">
        <f t="shared" si="2"/>
        <v>京都遊泳会</v>
      </c>
    </row>
    <row r="142" spans="1:1" x14ac:dyDescent="0.15">
      <c r="A142" s="16" t="str">
        <f t="shared" si="2"/>
        <v>京都遊泳会</v>
      </c>
    </row>
    <row r="143" spans="1:1" x14ac:dyDescent="0.15">
      <c r="A143" s="16" t="str">
        <f t="shared" si="2"/>
        <v>京都遊泳会</v>
      </c>
    </row>
    <row r="144" spans="1:1" x14ac:dyDescent="0.15">
      <c r="A144" s="16" t="str">
        <f t="shared" si="2"/>
        <v>京都遊泳会</v>
      </c>
    </row>
    <row r="145" spans="1:1" x14ac:dyDescent="0.15">
      <c r="A145" s="16" t="str">
        <f t="shared" si="2"/>
        <v>京都遊泳会</v>
      </c>
    </row>
    <row r="146" spans="1:1" x14ac:dyDescent="0.15">
      <c r="A146" s="16" t="str">
        <f t="shared" si="2"/>
        <v>京都遊泳会</v>
      </c>
    </row>
    <row r="147" spans="1:1" x14ac:dyDescent="0.15">
      <c r="A147" s="16" t="str">
        <f t="shared" si="2"/>
        <v>京都遊泳会</v>
      </c>
    </row>
    <row r="148" spans="1:1" x14ac:dyDescent="0.15">
      <c r="A148" s="16" t="str">
        <f t="shared" si="2"/>
        <v>京都遊泳会</v>
      </c>
    </row>
    <row r="149" spans="1:1" x14ac:dyDescent="0.15">
      <c r="A149" s="16" t="str">
        <f t="shared" si="2"/>
        <v>京都遊泳会</v>
      </c>
    </row>
    <row r="150" spans="1:1" x14ac:dyDescent="0.15">
      <c r="A150" s="16" t="str">
        <f t="shared" si="2"/>
        <v>京都遊泳会</v>
      </c>
    </row>
    <row r="151" spans="1:1" x14ac:dyDescent="0.15">
      <c r="A151" s="16" t="str">
        <f t="shared" si="2"/>
        <v>京都遊泳会</v>
      </c>
    </row>
    <row r="152" spans="1:1" x14ac:dyDescent="0.15">
      <c r="A152" s="16" t="str">
        <f t="shared" si="2"/>
        <v>京都遊泳会</v>
      </c>
    </row>
    <row r="153" spans="1:1" x14ac:dyDescent="0.15">
      <c r="A153" s="16" t="str">
        <f t="shared" si="2"/>
        <v>京都遊泳会</v>
      </c>
    </row>
    <row r="154" spans="1:1" x14ac:dyDescent="0.15">
      <c r="A154" s="16" t="str">
        <f t="shared" si="2"/>
        <v>京都遊泳会</v>
      </c>
    </row>
    <row r="155" spans="1:1" x14ac:dyDescent="0.15">
      <c r="A155" s="16" t="str">
        <f t="shared" si="2"/>
        <v>京都遊泳会</v>
      </c>
    </row>
    <row r="156" spans="1:1" x14ac:dyDescent="0.15">
      <c r="A156" s="16" t="str">
        <f t="shared" si="2"/>
        <v>京都遊泳会</v>
      </c>
    </row>
    <row r="157" spans="1:1" x14ac:dyDescent="0.15">
      <c r="A157" s="16" t="str">
        <f t="shared" si="2"/>
        <v>京都遊泳会</v>
      </c>
    </row>
    <row r="158" spans="1:1" x14ac:dyDescent="0.15">
      <c r="A158" s="16" t="str">
        <f t="shared" si="2"/>
        <v>京都遊泳会</v>
      </c>
    </row>
    <row r="159" spans="1:1" x14ac:dyDescent="0.15">
      <c r="A159" s="16" t="str">
        <f t="shared" si="2"/>
        <v>京都遊泳会</v>
      </c>
    </row>
    <row r="160" spans="1:1" x14ac:dyDescent="0.15">
      <c r="A160" s="16" t="str">
        <f t="shared" si="2"/>
        <v>京都遊泳会</v>
      </c>
    </row>
    <row r="161" spans="1:1" x14ac:dyDescent="0.15">
      <c r="A161" s="16" t="str">
        <f t="shared" si="2"/>
        <v>京都遊泳会</v>
      </c>
    </row>
    <row r="162" spans="1:1" x14ac:dyDescent="0.15">
      <c r="A162" s="16" t="str">
        <f t="shared" si="2"/>
        <v>京都遊泳会</v>
      </c>
    </row>
    <row r="163" spans="1:1" x14ac:dyDescent="0.15">
      <c r="A163" s="16" t="str">
        <f t="shared" si="2"/>
        <v>京都遊泳会</v>
      </c>
    </row>
    <row r="164" spans="1:1" x14ac:dyDescent="0.15">
      <c r="A164" s="16" t="str">
        <f t="shared" si="2"/>
        <v>京都遊泳会</v>
      </c>
    </row>
    <row r="165" spans="1:1" x14ac:dyDescent="0.15">
      <c r="A165" s="16" t="str">
        <f t="shared" si="2"/>
        <v>京都遊泳会</v>
      </c>
    </row>
    <row r="166" spans="1:1" x14ac:dyDescent="0.15">
      <c r="A166" s="16" t="str">
        <f t="shared" si="2"/>
        <v>京都遊泳会</v>
      </c>
    </row>
    <row r="167" spans="1:1" x14ac:dyDescent="0.15">
      <c r="A167" s="16" t="str">
        <f t="shared" si="2"/>
        <v>京都遊泳会</v>
      </c>
    </row>
    <row r="168" spans="1:1" x14ac:dyDescent="0.15">
      <c r="A168" s="16" t="str">
        <f t="shared" si="2"/>
        <v>京都遊泳会</v>
      </c>
    </row>
    <row r="169" spans="1:1" x14ac:dyDescent="0.15">
      <c r="A169" s="16" t="str">
        <f t="shared" si="2"/>
        <v>京都遊泳会</v>
      </c>
    </row>
    <row r="170" spans="1:1" x14ac:dyDescent="0.15">
      <c r="A170" s="16" t="str">
        <f t="shared" si="2"/>
        <v>京都遊泳会</v>
      </c>
    </row>
    <row r="171" spans="1:1" x14ac:dyDescent="0.15">
      <c r="A171" s="16" t="str">
        <f t="shared" si="2"/>
        <v>京都遊泳会</v>
      </c>
    </row>
    <row r="172" spans="1:1" x14ac:dyDescent="0.15">
      <c r="A172" s="16" t="str">
        <f t="shared" si="2"/>
        <v>京都遊泳会</v>
      </c>
    </row>
    <row r="173" spans="1:1" x14ac:dyDescent="0.15">
      <c r="A173" s="16" t="str">
        <f t="shared" si="2"/>
        <v>京都遊泳会</v>
      </c>
    </row>
    <row r="174" spans="1:1" x14ac:dyDescent="0.15">
      <c r="A174" s="16" t="str">
        <f t="shared" si="2"/>
        <v>京都遊泳会</v>
      </c>
    </row>
    <row r="175" spans="1:1" x14ac:dyDescent="0.15">
      <c r="A175" s="16" t="str">
        <f t="shared" si="2"/>
        <v>京都遊泳会</v>
      </c>
    </row>
    <row r="176" spans="1:1" x14ac:dyDescent="0.15">
      <c r="A176" s="16" t="str">
        <f t="shared" si="2"/>
        <v>京都遊泳会</v>
      </c>
    </row>
    <row r="177" spans="1:1" x14ac:dyDescent="0.15">
      <c r="A177" s="16" t="str">
        <f t="shared" si="2"/>
        <v>京都遊泳会</v>
      </c>
    </row>
    <row r="178" spans="1:1" x14ac:dyDescent="0.15">
      <c r="A178" s="16" t="str">
        <f t="shared" si="2"/>
        <v>京都遊泳会</v>
      </c>
    </row>
    <row r="179" spans="1:1" x14ac:dyDescent="0.15">
      <c r="A179" s="16" t="str">
        <f t="shared" si="2"/>
        <v>京都遊泳会</v>
      </c>
    </row>
    <row r="180" spans="1:1" x14ac:dyDescent="0.15">
      <c r="A180" s="16" t="str">
        <f t="shared" si="2"/>
        <v>京都遊泳会</v>
      </c>
    </row>
    <row r="181" spans="1:1" x14ac:dyDescent="0.15">
      <c r="A181" s="16" t="str">
        <f t="shared" si="2"/>
        <v>京都遊泳会</v>
      </c>
    </row>
    <row r="182" spans="1:1" x14ac:dyDescent="0.15">
      <c r="A182" s="16" t="str">
        <f t="shared" si="2"/>
        <v>京都遊泳会</v>
      </c>
    </row>
    <row r="183" spans="1:1" x14ac:dyDescent="0.15">
      <c r="A183" s="16" t="str">
        <f t="shared" si="2"/>
        <v>京都遊泳会</v>
      </c>
    </row>
    <row r="184" spans="1:1" x14ac:dyDescent="0.15">
      <c r="A184" s="16" t="str">
        <f t="shared" si="2"/>
        <v>京都遊泳会</v>
      </c>
    </row>
    <row r="185" spans="1:1" x14ac:dyDescent="0.15">
      <c r="A185" s="16" t="str">
        <f t="shared" si="2"/>
        <v>京都遊泳会</v>
      </c>
    </row>
    <row r="186" spans="1:1" x14ac:dyDescent="0.15">
      <c r="A186" s="16" t="str">
        <f t="shared" si="2"/>
        <v>京都遊泳会</v>
      </c>
    </row>
    <row r="187" spans="1:1" x14ac:dyDescent="0.15">
      <c r="A187" s="16" t="str">
        <f t="shared" si="2"/>
        <v>京都遊泳会</v>
      </c>
    </row>
    <row r="188" spans="1:1" x14ac:dyDescent="0.15">
      <c r="A188" s="16" t="str">
        <f t="shared" si="2"/>
        <v>京都遊泳会</v>
      </c>
    </row>
    <row r="189" spans="1:1" x14ac:dyDescent="0.15">
      <c r="A189" s="16" t="str">
        <f t="shared" si="2"/>
        <v>京都遊泳会</v>
      </c>
    </row>
    <row r="190" spans="1:1" x14ac:dyDescent="0.15">
      <c r="A190" s="16" t="str">
        <f t="shared" si="2"/>
        <v>京都遊泳会</v>
      </c>
    </row>
    <row r="191" spans="1:1" x14ac:dyDescent="0.15">
      <c r="A191" s="16" t="str">
        <f t="shared" si="2"/>
        <v>京都遊泳会</v>
      </c>
    </row>
    <row r="192" spans="1:1" x14ac:dyDescent="0.15">
      <c r="A192" s="16" t="str">
        <f t="shared" si="2"/>
        <v>京都遊泳会</v>
      </c>
    </row>
    <row r="193" spans="1:1" x14ac:dyDescent="0.15">
      <c r="A193" s="16" t="str">
        <f t="shared" si="2"/>
        <v>京都遊泳会</v>
      </c>
    </row>
    <row r="194" spans="1:1" x14ac:dyDescent="0.15">
      <c r="A194" s="16" t="str">
        <f t="shared" si="2"/>
        <v>京都遊泳会</v>
      </c>
    </row>
    <row r="195" spans="1:1" x14ac:dyDescent="0.15">
      <c r="A195" s="16" t="str">
        <f t="shared" si="2"/>
        <v>京都遊泳会</v>
      </c>
    </row>
    <row r="196" spans="1:1" x14ac:dyDescent="0.15">
      <c r="A196" s="16" t="str">
        <f t="shared" si="2"/>
        <v>京都遊泳会</v>
      </c>
    </row>
    <row r="197" spans="1:1" x14ac:dyDescent="0.15">
      <c r="A197" s="16" t="str">
        <f t="shared" si="2"/>
        <v>京都遊泳会</v>
      </c>
    </row>
    <row r="198" spans="1:1" x14ac:dyDescent="0.15">
      <c r="A198" s="16" t="str">
        <f t="shared" si="2"/>
        <v>京都遊泳会</v>
      </c>
    </row>
    <row r="199" spans="1:1" x14ac:dyDescent="0.15">
      <c r="A199" s="16" t="str">
        <f t="shared" ref="A199:A262" si="3">$E$3</f>
        <v>京都遊泳会</v>
      </c>
    </row>
    <row r="200" spans="1:1" x14ac:dyDescent="0.15">
      <c r="A200" s="16" t="str">
        <f t="shared" si="3"/>
        <v>京都遊泳会</v>
      </c>
    </row>
    <row r="201" spans="1:1" x14ac:dyDescent="0.15">
      <c r="A201" s="16" t="str">
        <f t="shared" si="3"/>
        <v>京都遊泳会</v>
      </c>
    </row>
    <row r="202" spans="1:1" x14ac:dyDescent="0.15">
      <c r="A202" s="16" t="str">
        <f t="shared" si="3"/>
        <v>京都遊泳会</v>
      </c>
    </row>
    <row r="203" spans="1:1" x14ac:dyDescent="0.15">
      <c r="A203" s="16" t="str">
        <f t="shared" si="3"/>
        <v>京都遊泳会</v>
      </c>
    </row>
    <row r="204" spans="1:1" x14ac:dyDescent="0.15">
      <c r="A204" s="16" t="str">
        <f t="shared" si="3"/>
        <v>京都遊泳会</v>
      </c>
    </row>
    <row r="205" spans="1:1" x14ac:dyDescent="0.15">
      <c r="A205" s="16" t="str">
        <f t="shared" si="3"/>
        <v>京都遊泳会</v>
      </c>
    </row>
    <row r="206" spans="1:1" x14ac:dyDescent="0.15">
      <c r="A206" s="16" t="str">
        <f t="shared" si="3"/>
        <v>京都遊泳会</v>
      </c>
    </row>
    <row r="207" spans="1:1" x14ac:dyDescent="0.15">
      <c r="A207" s="16" t="str">
        <f t="shared" si="3"/>
        <v>京都遊泳会</v>
      </c>
    </row>
    <row r="208" spans="1:1" x14ac:dyDescent="0.15">
      <c r="A208" s="16" t="str">
        <f t="shared" si="3"/>
        <v>京都遊泳会</v>
      </c>
    </row>
    <row r="209" spans="1:1" x14ac:dyDescent="0.15">
      <c r="A209" s="16" t="str">
        <f t="shared" si="3"/>
        <v>京都遊泳会</v>
      </c>
    </row>
    <row r="210" spans="1:1" x14ac:dyDescent="0.15">
      <c r="A210" s="16" t="str">
        <f t="shared" si="3"/>
        <v>京都遊泳会</v>
      </c>
    </row>
    <row r="211" spans="1:1" x14ac:dyDescent="0.15">
      <c r="A211" s="16" t="str">
        <f t="shared" si="3"/>
        <v>京都遊泳会</v>
      </c>
    </row>
    <row r="212" spans="1:1" x14ac:dyDescent="0.15">
      <c r="A212" s="16" t="str">
        <f t="shared" si="3"/>
        <v>京都遊泳会</v>
      </c>
    </row>
    <row r="213" spans="1:1" x14ac:dyDescent="0.15">
      <c r="A213" s="16" t="str">
        <f t="shared" si="3"/>
        <v>京都遊泳会</v>
      </c>
    </row>
    <row r="214" spans="1:1" x14ac:dyDescent="0.15">
      <c r="A214" s="16" t="str">
        <f t="shared" si="3"/>
        <v>京都遊泳会</v>
      </c>
    </row>
    <row r="215" spans="1:1" x14ac:dyDescent="0.15">
      <c r="A215" s="16" t="str">
        <f t="shared" si="3"/>
        <v>京都遊泳会</v>
      </c>
    </row>
    <row r="216" spans="1:1" x14ac:dyDescent="0.15">
      <c r="A216" s="16" t="str">
        <f t="shared" si="3"/>
        <v>京都遊泳会</v>
      </c>
    </row>
    <row r="217" spans="1:1" x14ac:dyDescent="0.15">
      <c r="A217" s="16" t="str">
        <f t="shared" si="3"/>
        <v>京都遊泳会</v>
      </c>
    </row>
    <row r="218" spans="1:1" x14ac:dyDescent="0.15">
      <c r="A218" s="16" t="str">
        <f t="shared" si="3"/>
        <v>京都遊泳会</v>
      </c>
    </row>
    <row r="219" spans="1:1" x14ac:dyDescent="0.15">
      <c r="A219" s="16" t="str">
        <f t="shared" si="3"/>
        <v>京都遊泳会</v>
      </c>
    </row>
    <row r="220" spans="1:1" x14ac:dyDescent="0.15">
      <c r="A220" s="16" t="str">
        <f t="shared" si="3"/>
        <v>京都遊泳会</v>
      </c>
    </row>
    <row r="221" spans="1:1" x14ac:dyDescent="0.15">
      <c r="A221" s="16" t="str">
        <f t="shared" si="3"/>
        <v>京都遊泳会</v>
      </c>
    </row>
    <row r="222" spans="1:1" x14ac:dyDescent="0.15">
      <c r="A222" s="16" t="str">
        <f t="shared" si="3"/>
        <v>京都遊泳会</v>
      </c>
    </row>
    <row r="223" spans="1:1" x14ac:dyDescent="0.15">
      <c r="A223" s="16" t="str">
        <f t="shared" si="3"/>
        <v>京都遊泳会</v>
      </c>
    </row>
    <row r="224" spans="1:1" x14ac:dyDescent="0.15">
      <c r="A224" s="16" t="str">
        <f t="shared" si="3"/>
        <v>京都遊泳会</v>
      </c>
    </row>
    <row r="225" spans="1:1" x14ac:dyDescent="0.15">
      <c r="A225" s="16" t="str">
        <f t="shared" si="3"/>
        <v>京都遊泳会</v>
      </c>
    </row>
    <row r="226" spans="1:1" x14ac:dyDescent="0.15">
      <c r="A226" s="16" t="str">
        <f t="shared" si="3"/>
        <v>京都遊泳会</v>
      </c>
    </row>
    <row r="227" spans="1:1" x14ac:dyDescent="0.15">
      <c r="A227" s="16" t="str">
        <f t="shared" si="3"/>
        <v>京都遊泳会</v>
      </c>
    </row>
    <row r="228" spans="1:1" x14ac:dyDescent="0.15">
      <c r="A228" s="16" t="str">
        <f t="shared" si="3"/>
        <v>京都遊泳会</v>
      </c>
    </row>
    <row r="229" spans="1:1" x14ac:dyDescent="0.15">
      <c r="A229" s="16" t="str">
        <f t="shared" si="3"/>
        <v>京都遊泳会</v>
      </c>
    </row>
    <row r="230" spans="1:1" x14ac:dyDescent="0.15">
      <c r="A230" s="16" t="str">
        <f t="shared" si="3"/>
        <v>京都遊泳会</v>
      </c>
    </row>
    <row r="231" spans="1:1" x14ac:dyDescent="0.15">
      <c r="A231" s="16" t="str">
        <f t="shared" si="3"/>
        <v>京都遊泳会</v>
      </c>
    </row>
    <row r="232" spans="1:1" x14ac:dyDescent="0.15">
      <c r="A232" s="16" t="str">
        <f t="shared" si="3"/>
        <v>京都遊泳会</v>
      </c>
    </row>
    <row r="233" spans="1:1" x14ac:dyDescent="0.15">
      <c r="A233" s="16" t="str">
        <f t="shared" si="3"/>
        <v>京都遊泳会</v>
      </c>
    </row>
    <row r="234" spans="1:1" x14ac:dyDescent="0.15">
      <c r="A234" s="16" t="str">
        <f t="shared" si="3"/>
        <v>京都遊泳会</v>
      </c>
    </row>
    <row r="235" spans="1:1" x14ac:dyDescent="0.15">
      <c r="A235" s="16" t="str">
        <f t="shared" si="3"/>
        <v>京都遊泳会</v>
      </c>
    </row>
    <row r="236" spans="1:1" x14ac:dyDescent="0.15">
      <c r="A236" s="16" t="str">
        <f t="shared" si="3"/>
        <v>京都遊泳会</v>
      </c>
    </row>
    <row r="237" spans="1:1" x14ac:dyDescent="0.15">
      <c r="A237" s="16" t="str">
        <f t="shared" si="3"/>
        <v>京都遊泳会</v>
      </c>
    </row>
    <row r="238" spans="1:1" x14ac:dyDescent="0.15">
      <c r="A238" s="16" t="str">
        <f t="shared" si="3"/>
        <v>京都遊泳会</v>
      </c>
    </row>
    <row r="239" spans="1:1" x14ac:dyDescent="0.15">
      <c r="A239" s="16" t="str">
        <f t="shared" si="3"/>
        <v>京都遊泳会</v>
      </c>
    </row>
    <row r="240" spans="1:1" x14ac:dyDescent="0.15">
      <c r="A240" s="16" t="str">
        <f t="shared" si="3"/>
        <v>京都遊泳会</v>
      </c>
    </row>
    <row r="241" spans="1:1" x14ac:dyDescent="0.15">
      <c r="A241" s="16" t="str">
        <f t="shared" si="3"/>
        <v>京都遊泳会</v>
      </c>
    </row>
    <row r="242" spans="1:1" x14ac:dyDescent="0.15">
      <c r="A242" s="16" t="str">
        <f t="shared" si="3"/>
        <v>京都遊泳会</v>
      </c>
    </row>
    <row r="243" spans="1:1" x14ac:dyDescent="0.15">
      <c r="A243" s="16" t="str">
        <f t="shared" si="3"/>
        <v>京都遊泳会</v>
      </c>
    </row>
    <row r="244" spans="1:1" x14ac:dyDescent="0.15">
      <c r="A244" s="16" t="str">
        <f t="shared" si="3"/>
        <v>京都遊泳会</v>
      </c>
    </row>
    <row r="245" spans="1:1" x14ac:dyDescent="0.15">
      <c r="A245" s="16" t="str">
        <f t="shared" si="3"/>
        <v>京都遊泳会</v>
      </c>
    </row>
    <row r="246" spans="1:1" x14ac:dyDescent="0.15">
      <c r="A246" s="16" t="str">
        <f t="shared" si="3"/>
        <v>京都遊泳会</v>
      </c>
    </row>
    <row r="247" spans="1:1" x14ac:dyDescent="0.15">
      <c r="A247" s="16" t="str">
        <f t="shared" si="3"/>
        <v>京都遊泳会</v>
      </c>
    </row>
    <row r="248" spans="1:1" x14ac:dyDescent="0.15">
      <c r="A248" s="16" t="str">
        <f t="shared" si="3"/>
        <v>京都遊泳会</v>
      </c>
    </row>
    <row r="249" spans="1:1" x14ac:dyDescent="0.15">
      <c r="A249" s="16" t="str">
        <f t="shared" si="3"/>
        <v>京都遊泳会</v>
      </c>
    </row>
    <row r="250" spans="1:1" x14ac:dyDescent="0.15">
      <c r="A250" s="16" t="str">
        <f t="shared" si="3"/>
        <v>京都遊泳会</v>
      </c>
    </row>
    <row r="251" spans="1:1" x14ac:dyDescent="0.15">
      <c r="A251" s="16" t="str">
        <f t="shared" si="3"/>
        <v>京都遊泳会</v>
      </c>
    </row>
    <row r="252" spans="1:1" x14ac:dyDescent="0.15">
      <c r="A252" s="16" t="str">
        <f t="shared" si="3"/>
        <v>京都遊泳会</v>
      </c>
    </row>
    <row r="253" spans="1:1" x14ac:dyDescent="0.15">
      <c r="A253" s="16" t="str">
        <f t="shared" si="3"/>
        <v>京都遊泳会</v>
      </c>
    </row>
    <row r="254" spans="1:1" x14ac:dyDescent="0.15">
      <c r="A254" s="16" t="str">
        <f t="shared" si="3"/>
        <v>京都遊泳会</v>
      </c>
    </row>
    <row r="255" spans="1:1" x14ac:dyDescent="0.15">
      <c r="A255" s="16" t="str">
        <f t="shared" si="3"/>
        <v>京都遊泳会</v>
      </c>
    </row>
    <row r="256" spans="1:1" x14ac:dyDescent="0.15">
      <c r="A256" s="16" t="str">
        <f t="shared" si="3"/>
        <v>京都遊泳会</v>
      </c>
    </row>
    <row r="257" spans="1:1" x14ac:dyDescent="0.15">
      <c r="A257" s="16" t="str">
        <f t="shared" si="3"/>
        <v>京都遊泳会</v>
      </c>
    </row>
    <row r="258" spans="1:1" x14ac:dyDescent="0.15">
      <c r="A258" s="16" t="str">
        <f t="shared" si="3"/>
        <v>京都遊泳会</v>
      </c>
    </row>
    <row r="259" spans="1:1" x14ac:dyDescent="0.15">
      <c r="A259" s="16" t="str">
        <f t="shared" si="3"/>
        <v>京都遊泳会</v>
      </c>
    </row>
    <row r="260" spans="1:1" x14ac:dyDescent="0.15">
      <c r="A260" s="16" t="str">
        <f t="shared" si="3"/>
        <v>京都遊泳会</v>
      </c>
    </row>
    <row r="261" spans="1:1" x14ac:dyDescent="0.15">
      <c r="A261" s="16" t="str">
        <f t="shared" si="3"/>
        <v>京都遊泳会</v>
      </c>
    </row>
    <row r="262" spans="1:1" x14ac:dyDescent="0.15">
      <c r="A262" s="16" t="str">
        <f t="shared" si="3"/>
        <v>京都遊泳会</v>
      </c>
    </row>
    <row r="263" spans="1:1" x14ac:dyDescent="0.15">
      <c r="A263" s="16" t="str">
        <f t="shared" ref="A263:A326" si="4">$E$3</f>
        <v>京都遊泳会</v>
      </c>
    </row>
    <row r="264" spans="1:1" x14ac:dyDescent="0.15">
      <c r="A264" s="16" t="str">
        <f t="shared" si="4"/>
        <v>京都遊泳会</v>
      </c>
    </row>
    <row r="265" spans="1:1" x14ac:dyDescent="0.15">
      <c r="A265" s="16" t="str">
        <f t="shared" si="4"/>
        <v>京都遊泳会</v>
      </c>
    </row>
    <row r="266" spans="1:1" x14ac:dyDescent="0.15">
      <c r="A266" s="16" t="str">
        <f t="shared" si="4"/>
        <v>京都遊泳会</v>
      </c>
    </row>
    <row r="267" spans="1:1" x14ac:dyDescent="0.15">
      <c r="A267" s="16" t="str">
        <f t="shared" si="4"/>
        <v>京都遊泳会</v>
      </c>
    </row>
    <row r="268" spans="1:1" x14ac:dyDescent="0.15">
      <c r="A268" s="16" t="str">
        <f t="shared" si="4"/>
        <v>京都遊泳会</v>
      </c>
    </row>
    <row r="269" spans="1:1" x14ac:dyDescent="0.15">
      <c r="A269" s="16" t="str">
        <f t="shared" si="4"/>
        <v>京都遊泳会</v>
      </c>
    </row>
    <row r="270" spans="1:1" x14ac:dyDescent="0.15">
      <c r="A270" s="16" t="str">
        <f t="shared" si="4"/>
        <v>京都遊泳会</v>
      </c>
    </row>
    <row r="271" spans="1:1" x14ac:dyDescent="0.15">
      <c r="A271" s="16" t="str">
        <f t="shared" si="4"/>
        <v>京都遊泳会</v>
      </c>
    </row>
    <row r="272" spans="1:1" x14ac:dyDescent="0.15">
      <c r="A272" s="16" t="str">
        <f t="shared" si="4"/>
        <v>京都遊泳会</v>
      </c>
    </row>
    <row r="273" spans="1:1" x14ac:dyDescent="0.15">
      <c r="A273" s="16" t="str">
        <f t="shared" si="4"/>
        <v>京都遊泳会</v>
      </c>
    </row>
    <row r="274" spans="1:1" x14ac:dyDescent="0.15">
      <c r="A274" s="16" t="str">
        <f t="shared" si="4"/>
        <v>京都遊泳会</v>
      </c>
    </row>
    <row r="275" spans="1:1" x14ac:dyDescent="0.15">
      <c r="A275" s="16" t="str">
        <f t="shared" si="4"/>
        <v>京都遊泳会</v>
      </c>
    </row>
    <row r="276" spans="1:1" x14ac:dyDescent="0.15">
      <c r="A276" s="16" t="str">
        <f t="shared" si="4"/>
        <v>京都遊泳会</v>
      </c>
    </row>
    <row r="277" spans="1:1" x14ac:dyDescent="0.15">
      <c r="A277" s="16" t="str">
        <f t="shared" si="4"/>
        <v>京都遊泳会</v>
      </c>
    </row>
    <row r="278" spans="1:1" x14ac:dyDescent="0.15">
      <c r="A278" s="16" t="str">
        <f t="shared" si="4"/>
        <v>京都遊泳会</v>
      </c>
    </row>
    <row r="279" spans="1:1" x14ac:dyDescent="0.15">
      <c r="A279" s="16" t="str">
        <f t="shared" si="4"/>
        <v>京都遊泳会</v>
      </c>
    </row>
    <row r="280" spans="1:1" x14ac:dyDescent="0.15">
      <c r="A280" s="16" t="str">
        <f t="shared" si="4"/>
        <v>京都遊泳会</v>
      </c>
    </row>
    <row r="281" spans="1:1" x14ac:dyDescent="0.15">
      <c r="A281" s="16" t="str">
        <f t="shared" si="4"/>
        <v>京都遊泳会</v>
      </c>
    </row>
    <row r="282" spans="1:1" x14ac:dyDescent="0.15">
      <c r="A282" s="16" t="str">
        <f t="shared" si="4"/>
        <v>京都遊泳会</v>
      </c>
    </row>
    <row r="283" spans="1:1" x14ac:dyDescent="0.15">
      <c r="A283" s="16" t="str">
        <f t="shared" si="4"/>
        <v>京都遊泳会</v>
      </c>
    </row>
    <row r="284" spans="1:1" x14ac:dyDescent="0.15">
      <c r="A284" s="16" t="str">
        <f t="shared" si="4"/>
        <v>京都遊泳会</v>
      </c>
    </row>
    <row r="285" spans="1:1" x14ac:dyDescent="0.15">
      <c r="A285" s="16" t="str">
        <f t="shared" si="4"/>
        <v>京都遊泳会</v>
      </c>
    </row>
    <row r="286" spans="1:1" x14ac:dyDescent="0.15">
      <c r="A286" s="16" t="str">
        <f t="shared" si="4"/>
        <v>京都遊泳会</v>
      </c>
    </row>
    <row r="287" spans="1:1" x14ac:dyDescent="0.15">
      <c r="A287" s="16" t="str">
        <f t="shared" si="4"/>
        <v>京都遊泳会</v>
      </c>
    </row>
    <row r="288" spans="1:1" x14ac:dyDescent="0.15">
      <c r="A288" s="16" t="str">
        <f t="shared" si="4"/>
        <v>京都遊泳会</v>
      </c>
    </row>
    <row r="289" spans="1:1" x14ac:dyDescent="0.15">
      <c r="A289" s="16" t="str">
        <f t="shared" si="4"/>
        <v>京都遊泳会</v>
      </c>
    </row>
    <row r="290" spans="1:1" x14ac:dyDescent="0.15">
      <c r="A290" s="16" t="str">
        <f t="shared" si="4"/>
        <v>京都遊泳会</v>
      </c>
    </row>
    <row r="291" spans="1:1" x14ac:dyDescent="0.15">
      <c r="A291" s="16" t="str">
        <f t="shared" si="4"/>
        <v>京都遊泳会</v>
      </c>
    </row>
    <row r="292" spans="1:1" x14ac:dyDescent="0.15">
      <c r="A292" s="16" t="str">
        <f t="shared" si="4"/>
        <v>京都遊泳会</v>
      </c>
    </row>
    <row r="293" spans="1:1" x14ac:dyDescent="0.15">
      <c r="A293" s="16" t="str">
        <f t="shared" si="4"/>
        <v>京都遊泳会</v>
      </c>
    </row>
    <row r="294" spans="1:1" x14ac:dyDescent="0.15">
      <c r="A294" s="16" t="str">
        <f t="shared" si="4"/>
        <v>京都遊泳会</v>
      </c>
    </row>
    <row r="295" spans="1:1" x14ac:dyDescent="0.15">
      <c r="A295" s="16" t="str">
        <f t="shared" si="4"/>
        <v>京都遊泳会</v>
      </c>
    </row>
    <row r="296" spans="1:1" x14ac:dyDescent="0.15">
      <c r="A296" s="16" t="str">
        <f t="shared" si="4"/>
        <v>京都遊泳会</v>
      </c>
    </row>
    <row r="297" spans="1:1" x14ac:dyDescent="0.15">
      <c r="A297" s="16" t="str">
        <f t="shared" si="4"/>
        <v>京都遊泳会</v>
      </c>
    </row>
    <row r="298" spans="1:1" x14ac:dyDescent="0.15">
      <c r="A298" s="16" t="str">
        <f t="shared" si="4"/>
        <v>京都遊泳会</v>
      </c>
    </row>
    <row r="299" spans="1:1" x14ac:dyDescent="0.15">
      <c r="A299" s="16" t="str">
        <f t="shared" si="4"/>
        <v>京都遊泳会</v>
      </c>
    </row>
    <row r="300" spans="1:1" x14ac:dyDescent="0.15">
      <c r="A300" s="16" t="str">
        <f t="shared" si="4"/>
        <v>京都遊泳会</v>
      </c>
    </row>
    <row r="301" spans="1:1" x14ac:dyDescent="0.15">
      <c r="A301" s="16" t="str">
        <f t="shared" si="4"/>
        <v>京都遊泳会</v>
      </c>
    </row>
    <row r="302" spans="1:1" x14ac:dyDescent="0.15">
      <c r="A302" s="16" t="str">
        <f t="shared" si="4"/>
        <v>京都遊泳会</v>
      </c>
    </row>
    <row r="303" spans="1:1" x14ac:dyDescent="0.15">
      <c r="A303" s="16" t="str">
        <f t="shared" si="4"/>
        <v>京都遊泳会</v>
      </c>
    </row>
    <row r="304" spans="1:1" x14ac:dyDescent="0.15">
      <c r="A304" s="16" t="str">
        <f t="shared" si="4"/>
        <v>京都遊泳会</v>
      </c>
    </row>
    <row r="305" spans="1:1" x14ac:dyDescent="0.15">
      <c r="A305" s="16" t="str">
        <f t="shared" si="4"/>
        <v>京都遊泳会</v>
      </c>
    </row>
    <row r="306" spans="1:1" x14ac:dyDescent="0.15">
      <c r="A306" s="16" t="str">
        <f t="shared" si="4"/>
        <v>京都遊泳会</v>
      </c>
    </row>
    <row r="307" spans="1:1" x14ac:dyDescent="0.15">
      <c r="A307" s="16" t="str">
        <f t="shared" si="4"/>
        <v>京都遊泳会</v>
      </c>
    </row>
    <row r="308" spans="1:1" x14ac:dyDescent="0.15">
      <c r="A308" s="16" t="str">
        <f t="shared" si="4"/>
        <v>京都遊泳会</v>
      </c>
    </row>
    <row r="309" spans="1:1" x14ac:dyDescent="0.15">
      <c r="A309" s="16" t="str">
        <f t="shared" si="4"/>
        <v>京都遊泳会</v>
      </c>
    </row>
    <row r="310" spans="1:1" x14ac:dyDescent="0.15">
      <c r="A310" s="16" t="str">
        <f t="shared" si="4"/>
        <v>京都遊泳会</v>
      </c>
    </row>
    <row r="311" spans="1:1" x14ac:dyDescent="0.15">
      <c r="A311" s="16" t="str">
        <f t="shared" si="4"/>
        <v>京都遊泳会</v>
      </c>
    </row>
    <row r="312" spans="1:1" x14ac:dyDescent="0.15">
      <c r="A312" s="16" t="str">
        <f t="shared" si="4"/>
        <v>京都遊泳会</v>
      </c>
    </row>
    <row r="313" spans="1:1" x14ac:dyDescent="0.15">
      <c r="A313" s="16" t="str">
        <f t="shared" si="4"/>
        <v>京都遊泳会</v>
      </c>
    </row>
    <row r="314" spans="1:1" x14ac:dyDescent="0.15">
      <c r="A314" s="16" t="str">
        <f t="shared" si="4"/>
        <v>京都遊泳会</v>
      </c>
    </row>
    <row r="315" spans="1:1" x14ac:dyDescent="0.15">
      <c r="A315" s="16" t="str">
        <f t="shared" si="4"/>
        <v>京都遊泳会</v>
      </c>
    </row>
    <row r="316" spans="1:1" x14ac:dyDescent="0.15">
      <c r="A316" s="16" t="str">
        <f t="shared" si="4"/>
        <v>京都遊泳会</v>
      </c>
    </row>
    <row r="317" spans="1:1" x14ac:dyDescent="0.15">
      <c r="A317" s="16" t="str">
        <f t="shared" si="4"/>
        <v>京都遊泳会</v>
      </c>
    </row>
    <row r="318" spans="1:1" x14ac:dyDescent="0.15">
      <c r="A318" s="16" t="str">
        <f t="shared" si="4"/>
        <v>京都遊泳会</v>
      </c>
    </row>
    <row r="319" spans="1:1" x14ac:dyDescent="0.15">
      <c r="A319" s="16" t="str">
        <f t="shared" si="4"/>
        <v>京都遊泳会</v>
      </c>
    </row>
    <row r="320" spans="1:1" x14ac:dyDescent="0.15">
      <c r="A320" s="16" t="str">
        <f t="shared" si="4"/>
        <v>京都遊泳会</v>
      </c>
    </row>
    <row r="321" spans="1:1" x14ac:dyDescent="0.15">
      <c r="A321" s="16" t="str">
        <f t="shared" si="4"/>
        <v>京都遊泳会</v>
      </c>
    </row>
    <row r="322" spans="1:1" x14ac:dyDescent="0.15">
      <c r="A322" s="16" t="str">
        <f t="shared" si="4"/>
        <v>京都遊泳会</v>
      </c>
    </row>
    <row r="323" spans="1:1" x14ac:dyDescent="0.15">
      <c r="A323" s="16" t="str">
        <f t="shared" si="4"/>
        <v>京都遊泳会</v>
      </c>
    </row>
    <row r="324" spans="1:1" x14ac:dyDescent="0.15">
      <c r="A324" s="16" t="str">
        <f t="shared" si="4"/>
        <v>京都遊泳会</v>
      </c>
    </row>
    <row r="325" spans="1:1" x14ac:dyDescent="0.15">
      <c r="A325" s="16" t="str">
        <f t="shared" si="4"/>
        <v>京都遊泳会</v>
      </c>
    </row>
    <row r="326" spans="1:1" x14ac:dyDescent="0.15">
      <c r="A326" s="16" t="str">
        <f t="shared" si="4"/>
        <v>京都遊泳会</v>
      </c>
    </row>
    <row r="327" spans="1:1" x14ac:dyDescent="0.15">
      <c r="A327" s="16" t="str">
        <f t="shared" ref="A327:A390" si="5">$E$3</f>
        <v>京都遊泳会</v>
      </c>
    </row>
    <row r="328" spans="1:1" x14ac:dyDescent="0.15">
      <c r="A328" s="16" t="str">
        <f t="shared" si="5"/>
        <v>京都遊泳会</v>
      </c>
    </row>
    <row r="329" spans="1:1" x14ac:dyDescent="0.15">
      <c r="A329" s="16" t="str">
        <f t="shared" si="5"/>
        <v>京都遊泳会</v>
      </c>
    </row>
    <row r="330" spans="1:1" x14ac:dyDescent="0.15">
      <c r="A330" s="16" t="str">
        <f t="shared" si="5"/>
        <v>京都遊泳会</v>
      </c>
    </row>
    <row r="331" spans="1:1" x14ac:dyDescent="0.15">
      <c r="A331" s="16" t="str">
        <f t="shared" si="5"/>
        <v>京都遊泳会</v>
      </c>
    </row>
    <row r="332" spans="1:1" x14ac:dyDescent="0.15">
      <c r="A332" s="16" t="str">
        <f t="shared" si="5"/>
        <v>京都遊泳会</v>
      </c>
    </row>
    <row r="333" spans="1:1" x14ac:dyDescent="0.15">
      <c r="A333" s="16" t="str">
        <f t="shared" si="5"/>
        <v>京都遊泳会</v>
      </c>
    </row>
    <row r="334" spans="1:1" x14ac:dyDescent="0.15">
      <c r="A334" s="16" t="str">
        <f t="shared" si="5"/>
        <v>京都遊泳会</v>
      </c>
    </row>
    <row r="335" spans="1:1" x14ac:dyDescent="0.15">
      <c r="A335" s="16" t="str">
        <f t="shared" si="5"/>
        <v>京都遊泳会</v>
      </c>
    </row>
    <row r="336" spans="1:1" x14ac:dyDescent="0.15">
      <c r="A336" s="16" t="str">
        <f t="shared" si="5"/>
        <v>京都遊泳会</v>
      </c>
    </row>
    <row r="337" spans="1:1" x14ac:dyDescent="0.15">
      <c r="A337" s="16" t="str">
        <f t="shared" si="5"/>
        <v>京都遊泳会</v>
      </c>
    </row>
    <row r="338" spans="1:1" x14ac:dyDescent="0.15">
      <c r="A338" s="16" t="str">
        <f t="shared" si="5"/>
        <v>京都遊泳会</v>
      </c>
    </row>
    <row r="339" spans="1:1" x14ac:dyDescent="0.15">
      <c r="A339" s="16" t="str">
        <f t="shared" si="5"/>
        <v>京都遊泳会</v>
      </c>
    </row>
    <row r="340" spans="1:1" x14ac:dyDescent="0.15">
      <c r="A340" s="16" t="str">
        <f t="shared" si="5"/>
        <v>京都遊泳会</v>
      </c>
    </row>
    <row r="341" spans="1:1" x14ac:dyDescent="0.15">
      <c r="A341" s="16" t="str">
        <f t="shared" si="5"/>
        <v>京都遊泳会</v>
      </c>
    </row>
    <row r="342" spans="1:1" x14ac:dyDescent="0.15">
      <c r="A342" s="16" t="str">
        <f t="shared" si="5"/>
        <v>京都遊泳会</v>
      </c>
    </row>
    <row r="343" spans="1:1" x14ac:dyDescent="0.15">
      <c r="A343" s="16" t="str">
        <f t="shared" si="5"/>
        <v>京都遊泳会</v>
      </c>
    </row>
    <row r="344" spans="1:1" x14ac:dyDescent="0.15">
      <c r="A344" s="16" t="str">
        <f t="shared" si="5"/>
        <v>京都遊泳会</v>
      </c>
    </row>
    <row r="345" spans="1:1" x14ac:dyDescent="0.15">
      <c r="A345" s="16" t="str">
        <f t="shared" si="5"/>
        <v>京都遊泳会</v>
      </c>
    </row>
    <row r="346" spans="1:1" x14ac:dyDescent="0.15">
      <c r="A346" s="16" t="str">
        <f t="shared" si="5"/>
        <v>京都遊泳会</v>
      </c>
    </row>
    <row r="347" spans="1:1" x14ac:dyDescent="0.15">
      <c r="A347" s="16" t="str">
        <f t="shared" si="5"/>
        <v>京都遊泳会</v>
      </c>
    </row>
    <row r="348" spans="1:1" x14ac:dyDescent="0.15">
      <c r="A348" s="16" t="str">
        <f t="shared" si="5"/>
        <v>京都遊泳会</v>
      </c>
    </row>
    <row r="349" spans="1:1" x14ac:dyDescent="0.15">
      <c r="A349" s="16" t="str">
        <f t="shared" si="5"/>
        <v>京都遊泳会</v>
      </c>
    </row>
    <row r="350" spans="1:1" x14ac:dyDescent="0.15">
      <c r="A350" s="16" t="str">
        <f t="shared" si="5"/>
        <v>京都遊泳会</v>
      </c>
    </row>
    <row r="351" spans="1:1" x14ac:dyDescent="0.15">
      <c r="A351" s="16" t="str">
        <f t="shared" si="5"/>
        <v>京都遊泳会</v>
      </c>
    </row>
    <row r="352" spans="1:1" x14ac:dyDescent="0.15">
      <c r="A352" s="16" t="str">
        <f t="shared" si="5"/>
        <v>京都遊泳会</v>
      </c>
    </row>
    <row r="353" spans="1:1" x14ac:dyDescent="0.15">
      <c r="A353" s="16" t="str">
        <f t="shared" si="5"/>
        <v>京都遊泳会</v>
      </c>
    </row>
    <row r="354" spans="1:1" x14ac:dyDescent="0.15">
      <c r="A354" s="16" t="str">
        <f t="shared" si="5"/>
        <v>京都遊泳会</v>
      </c>
    </row>
    <row r="355" spans="1:1" x14ac:dyDescent="0.15">
      <c r="A355" s="16" t="str">
        <f t="shared" si="5"/>
        <v>京都遊泳会</v>
      </c>
    </row>
    <row r="356" spans="1:1" x14ac:dyDescent="0.15">
      <c r="A356" s="16" t="str">
        <f t="shared" si="5"/>
        <v>京都遊泳会</v>
      </c>
    </row>
    <row r="357" spans="1:1" x14ac:dyDescent="0.15">
      <c r="A357" s="16" t="str">
        <f t="shared" si="5"/>
        <v>京都遊泳会</v>
      </c>
    </row>
    <row r="358" spans="1:1" x14ac:dyDescent="0.15">
      <c r="A358" s="16" t="str">
        <f t="shared" si="5"/>
        <v>京都遊泳会</v>
      </c>
    </row>
    <row r="359" spans="1:1" x14ac:dyDescent="0.15">
      <c r="A359" s="16" t="str">
        <f t="shared" si="5"/>
        <v>京都遊泳会</v>
      </c>
    </row>
    <row r="360" spans="1:1" x14ac:dyDescent="0.15">
      <c r="A360" s="16" t="str">
        <f t="shared" si="5"/>
        <v>京都遊泳会</v>
      </c>
    </row>
    <row r="361" spans="1:1" x14ac:dyDescent="0.15">
      <c r="A361" s="16" t="str">
        <f t="shared" si="5"/>
        <v>京都遊泳会</v>
      </c>
    </row>
    <row r="362" spans="1:1" x14ac:dyDescent="0.15">
      <c r="A362" s="16" t="str">
        <f t="shared" si="5"/>
        <v>京都遊泳会</v>
      </c>
    </row>
    <row r="363" spans="1:1" x14ac:dyDescent="0.15">
      <c r="A363" s="16" t="str">
        <f t="shared" si="5"/>
        <v>京都遊泳会</v>
      </c>
    </row>
    <row r="364" spans="1:1" x14ac:dyDescent="0.15">
      <c r="A364" s="16" t="str">
        <f t="shared" si="5"/>
        <v>京都遊泳会</v>
      </c>
    </row>
    <row r="365" spans="1:1" x14ac:dyDescent="0.15">
      <c r="A365" s="16" t="str">
        <f t="shared" si="5"/>
        <v>京都遊泳会</v>
      </c>
    </row>
    <row r="366" spans="1:1" x14ac:dyDescent="0.15">
      <c r="A366" s="16" t="str">
        <f t="shared" si="5"/>
        <v>京都遊泳会</v>
      </c>
    </row>
    <row r="367" spans="1:1" x14ac:dyDescent="0.15">
      <c r="A367" s="16" t="str">
        <f t="shared" si="5"/>
        <v>京都遊泳会</v>
      </c>
    </row>
    <row r="368" spans="1:1" x14ac:dyDescent="0.15">
      <c r="A368" s="16" t="str">
        <f t="shared" si="5"/>
        <v>京都遊泳会</v>
      </c>
    </row>
    <row r="369" spans="1:1" x14ac:dyDescent="0.15">
      <c r="A369" s="16" t="str">
        <f t="shared" si="5"/>
        <v>京都遊泳会</v>
      </c>
    </row>
    <row r="370" spans="1:1" x14ac:dyDescent="0.15">
      <c r="A370" s="16" t="str">
        <f t="shared" si="5"/>
        <v>京都遊泳会</v>
      </c>
    </row>
    <row r="371" spans="1:1" x14ac:dyDescent="0.15">
      <c r="A371" s="16" t="str">
        <f t="shared" si="5"/>
        <v>京都遊泳会</v>
      </c>
    </row>
    <row r="372" spans="1:1" x14ac:dyDescent="0.15">
      <c r="A372" s="16" t="str">
        <f t="shared" si="5"/>
        <v>京都遊泳会</v>
      </c>
    </row>
    <row r="373" spans="1:1" x14ac:dyDescent="0.15">
      <c r="A373" s="16" t="str">
        <f t="shared" si="5"/>
        <v>京都遊泳会</v>
      </c>
    </row>
    <row r="374" spans="1:1" x14ac:dyDescent="0.15">
      <c r="A374" s="16" t="str">
        <f t="shared" si="5"/>
        <v>京都遊泳会</v>
      </c>
    </row>
    <row r="375" spans="1:1" x14ac:dyDescent="0.15">
      <c r="A375" s="16" t="str">
        <f t="shared" si="5"/>
        <v>京都遊泳会</v>
      </c>
    </row>
    <row r="376" spans="1:1" x14ac:dyDescent="0.15">
      <c r="A376" s="16" t="str">
        <f t="shared" si="5"/>
        <v>京都遊泳会</v>
      </c>
    </row>
    <row r="377" spans="1:1" x14ac:dyDescent="0.15">
      <c r="A377" s="16" t="str">
        <f t="shared" si="5"/>
        <v>京都遊泳会</v>
      </c>
    </row>
    <row r="378" spans="1:1" x14ac:dyDescent="0.15">
      <c r="A378" s="16" t="str">
        <f t="shared" si="5"/>
        <v>京都遊泳会</v>
      </c>
    </row>
    <row r="379" spans="1:1" x14ac:dyDescent="0.15">
      <c r="A379" s="16" t="str">
        <f t="shared" si="5"/>
        <v>京都遊泳会</v>
      </c>
    </row>
    <row r="380" spans="1:1" x14ac:dyDescent="0.15">
      <c r="A380" s="16" t="str">
        <f t="shared" si="5"/>
        <v>京都遊泳会</v>
      </c>
    </row>
    <row r="381" spans="1:1" x14ac:dyDescent="0.15">
      <c r="A381" s="16" t="str">
        <f t="shared" si="5"/>
        <v>京都遊泳会</v>
      </c>
    </row>
    <row r="382" spans="1:1" x14ac:dyDescent="0.15">
      <c r="A382" s="16" t="str">
        <f t="shared" si="5"/>
        <v>京都遊泳会</v>
      </c>
    </row>
    <row r="383" spans="1:1" x14ac:dyDescent="0.15">
      <c r="A383" s="16" t="str">
        <f t="shared" si="5"/>
        <v>京都遊泳会</v>
      </c>
    </row>
    <row r="384" spans="1:1" x14ac:dyDescent="0.15">
      <c r="A384" s="16" t="str">
        <f t="shared" si="5"/>
        <v>京都遊泳会</v>
      </c>
    </row>
    <row r="385" spans="1:1" x14ac:dyDescent="0.15">
      <c r="A385" s="16" t="str">
        <f t="shared" si="5"/>
        <v>京都遊泳会</v>
      </c>
    </row>
    <row r="386" spans="1:1" x14ac:dyDescent="0.15">
      <c r="A386" s="16" t="str">
        <f t="shared" si="5"/>
        <v>京都遊泳会</v>
      </c>
    </row>
    <row r="387" spans="1:1" x14ac:dyDescent="0.15">
      <c r="A387" s="16" t="str">
        <f t="shared" si="5"/>
        <v>京都遊泳会</v>
      </c>
    </row>
    <row r="388" spans="1:1" x14ac:dyDescent="0.15">
      <c r="A388" s="16" t="str">
        <f t="shared" si="5"/>
        <v>京都遊泳会</v>
      </c>
    </row>
    <row r="389" spans="1:1" x14ac:dyDescent="0.15">
      <c r="A389" s="16" t="str">
        <f t="shared" si="5"/>
        <v>京都遊泳会</v>
      </c>
    </row>
    <row r="390" spans="1:1" x14ac:dyDescent="0.15">
      <c r="A390" s="16" t="str">
        <f t="shared" si="5"/>
        <v>京都遊泳会</v>
      </c>
    </row>
    <row r="391" spans="1:1" x14ac:dyDescent="0.15">
      <c r="A391" s="16" t="str">
        <f t="shared" ref="A391:A454" si="6">$E$3</f>
        <v>京都遊泳会</v>
      </c>
    </row>
    <row r="392" spans="1:1" x14ac:dyDescent="0.15">
      <c r="A392" s="16" t="str">
        <f t="shared" si="6"/>
        <v>京都遊泳会</v>
      </c>
    </row>
    <row r="393" spans="1:1" x14ac:dyDescent="0.15">
      <c r="A393" s="16" t="str">
        <f t="shared" si="6"/>
        <v>京都遊泳会</v>
      </c>
    </row>
    <row r="394" spans="1:1" x14ac:dyDescent="0.15">
      <c r="A394" s="16" t="str">
        <f t="shared" si="6"/>
        <v>京都遊泳会</v>
      </c>
    </row>
    <row r="395" spans="1:1" x14ac:dyDescent="0.15">
      <c r="A395" s="16" t="str">
        <f t="shared" si="6"/>
        <v>京都遊泳会</v>
      </c>
    </row>
    <row r="396" spans="1:1" x14ac:dyDescent="0.15">
      <c r="A396" s="16" t="str">
        <f t="shared" si="6"/>
        <v>京都遊泳会</v>
      </c>
    </row>
    <row r="397" spans="1:1" x14ac:dyDescent="0.15">
      <c r="A397" s="16" t="str">
        <f t="shared" si="6"/>
        <v>京都遊泳会</v>
      </c>
    </row>
    <row r="398" spans="1:1" x14ac:dyDescent="0.15">
      <c r="A398" s="16" t="str">
        <f t="shared" si="6"/>
        <v>京都遊泳会</v>
      </c>
    </row>
    <row r="399" spans="1:1" x14ac:dyDescent="0.15">
      <c r="A399" s="16" t="str">
        <f t="shared" si="6"/>
        <v>京都遊泳会</v>
      </c>
    </row>
    <row r="400" spans="1:1" x14ac:dyDescent="0.15">
      <c r="A400" s="16" t="str">
        <f t="shared" si="6"/>
        <v>京都遊泳会</v>
      </c>
    </row>
    <row r="401" spans="1:1" x14ac:dyDescent="0.15">
      <c r="A401" s="16" t="str">
        <f t="shared" si="6"/>
        <v>京都遊泳会</v>
      </c>
    </row>
    <row r="402" spans="1:1" x14ac:dyDescent="0.15">
      <c r="A402" s="16" t="str">
        <f t="shared" si="6"/>
        <v>京都遊泳会</v>
      </c>
    </row>
    <row r="403" spans="1:1" x14ac:dyDescent="0.15">
      <c r="A403" s="16" t="str">
        <f t="shared" si="6"/>
        <v>京都遊泳会</v>
      </c>
    </row>
    <row r="404" spans="1:1" x14ac:dyDescent="0.15">
      <c r="A404" s="16" t="str">
        <f t="shared" si="6"/>
        <v>京都遊泳会</v>
      </c>
    </row>
    <row r="405" spans="1:1" x14ac:dyDescent="0.15">
      <c r="A405" s="16" t="str">
        <f t="shared" si="6"/>
        <v>京都遊泳会</v>
      </c>
    </row>
    <row r="406" spans="1:1" x14ac:dyDescent="0.15">
      <c r="A406" s="16" t="str">
        <f t="shared" si="6"/>
        <v>京都遊泳会</v>
      </c>
    </row>
    <row r="407" spans="1:1" x14ac:dyDescent="0.15">
      <c r="A407" s="16" t="str">
        <f t="shared" si="6"/>
        <v>京都遊泳会</v>
      </c>
    </row>
    <row r="408" spans="1:1" x14ac:dyDescent="0.15">
      <c r="A408" s="16" t="str">
        <f t="shared" si="6"/>
        <v>京都遊泳会</v>
      </c>
    </row>
    <row r="409" spans="1:1" x14ac:dyDescent="0.15">
      <c r="A409" s="16" t="str">
        <f t="shared" si="6"/>
        <v>京都遊泳会</v>
      </c>
    </row>
    <row r="410" spans="1:1" x14ac:dyDescent="0.15">
      <c r="A410" s="16" t="str">
        <f t="shared" si="6"/>
        <v>京都遊泳会</v>
      </c>
    </row>
    <row r="411" spans="1:1" x14ac:dyDescent="0.15">
      <c r="A411" s="16" t="str">
        <f t="shared" si="6"/>
        <v>京都遊泳会</v>
      </c>
    </row>
    <row r="412" spans="1:1" x14ac:dyDescent="0.15">
      <c r="A412" s="16" t="str">
        <f t="shared" si="6"/>
        <v>京都遊泳会</v>
      </c>
    </row>
    <row r="413" spans="1:1" x14ac:dyDescent="0.15">
      <c r="A413" s="16" t="str">
        <f t="shared" si="6"/>
        <v>京都遊泳会</v>
      </c>
    </row>
    <row r="414" spans="1:1" x14ac:dyDescent="0.15">
      <c r="A414" s="16" t="str">
        <f t="shared" si="6"/>
        <v>京都遊泳会</v>
      </c>
    </row>
    <row r="415" spans="1:1" x14ac:dyDescent="0.15">
      <c r="A415" s="16" t="str">
        <f t="shared" si="6"/>
        <v>京都遊泳会</v>
      </c>
    </row>
    <row r="416" spans="1:1" x14ac:dyDescent="0.15">
      <c r="A416" s="16" t="str">
        <f t="shared" si="6"/>
        <v>京都遊泳会</v>
      </c>
    </row>
    <row r="417" spans="1:1" x14ac:dyDescent="0.15">
      <c r="A417" s="16" t="str">
        <f t="shared" si="6"/>
        <v>京都遊泳会</v>
      </c>
    </row>
    <row r="418" spans="1:1" x14ac:dyDescent="0.15">
      <c r="A418" s="16" t="str">
        <f t="shared" si="6"/>
        <v>京都遊泳会</v>
      </c>
    </row>
    <row r="419" spans="1:1" x14ac:dyDescent="0.15">
      <c r="A419" s="16" t="str">
        <f t="shared" si="6"/>
        <v>京都遊泳会</v>
      </c>
    </row>
    <row r="420" spans="1:1" x14ac:dyDescent="0.15">
      <c r="A420" s="16" t="str">
        <f t="shared" si="6"/>
        <v>京都遊泳会</v>
      </c>
    </row>
    <row r="421" spans="1:1" x14ac:dyDescent="0.15">
      <c r="A421" s="16" t="str">
        <f t="shared" si="6"/>
        <v>京都遊泳会</v>
      </c>
    </row>
    <row r="422" spans="1:1" x14ac:dyDescent="0.15">
      <c r="A422" s="16" t="str">
        <f t="shared" si="6"/>
        <v>京都遊泳会</v>
      </c>
    </row>
    <row r="423" spans="1:1" x14ac:dyDescent="0.15">
      <c r="A423" s="16" t="str">
        <f t="shared" si="6"/>
        <v>京都遊泳会</v>
      </c>
    </row>
    <row r="424" spans="1:1" x14ac:dyDescent="0.15">
      <c r="A424" s="16" t="str">
        <f t="shared" si="6"/>
        <v>京都遊泳会</v>
      </c>
    </row>
    <row r="425" spans="1:1" x14ac:dyDescent="0.15">
      <c r="A425" s="16" t="str">
        <f t="shared" si="6"/>
        <v>京都遊泳会</v>
      </c>
    </row>
    <row r="426" spans="1:1" x14ac:dyDescent="0.15">
      <c r="A426" s="16" t="str">
        <f t="shared" si="6"/>
        <v>京都遊泳会</v>
      </c>
    </row>
    <row r="427" spans="1:1" x14ac:dyDescent="0.15">
      <c r="A427" s="16" t="str">
        <f t="shared" si="6"/>
        <v>京都遊泳会</v>
      </c>
    </row>
    <row r="428" spans="1:1" x14ac:dyDescent="0.15">
      <c r="A428" s="16" t="str">
        <f t="shared" si="6"/>
        <v>京都遊泳会</v>
      </c>
    </row>
    <row r="429" spans="1:1" x14ac:dyDescent="0.15">
      <c r="A429" s="16" t="str">
        <f t="shared" si="6"/>
        <v>京都遊泳会</v>
      </c>
    </row>
    <row r="430" spans="1:1" x14ac:dyDescent="0.15">
      <c r="A430" s="16" t="str">
        <f t="shared" si="6"/>
        <v>京都遊泳会</v>
      </c>
    </row>
    <row r="431" spans="1:1" x14ac:dyDescent="0.15">
      <c r="A431" s="16" t="str">
        <f t="shared" si="6"/>
        <v>京都遊泳会</v>
      </c>
    </row>
    <row r="432" spans="1:1" x14ac:dyDescent="0.15">
      <c r="A432" s="16" t="str">
        <f t="shared" si="6"/>
        <v>京都遊泳会</v>
      </c>
    </row>
    <row r="433" spans="1:1" x14ac:dyDescent="0.15">
      <c r="A433" s="16" t="str">
        <f t="shared" si="6"/>
        <v>京都遊泳会</v>
      </c>
    </row>
    <row r="434" spans="1:1" x14ac:dyDescent="0.15">
      <c r="A434" s="16" t="str">
        <f t="shared" si="6"/>
        <v>京都遊泳会</v>
      </c>
    </row>
    <row r="435" spans="1:1" x14ac:dyDescent="0.15">
      <c r="A435" s="16" t="str">
        <f t="shared" si="6"/>
        <v>京都遊泳会</v>
      </c>
    </row>
    <row r="436" spans="1:1" x14ac:dyDescent="0.15">
      <c r="A436" s="16" t="str">
        <f t="shared" si="6"/>
        <v>京都遊泳会</v>
      </c>
    </row>
    <row r="437" spans="1:1" x14ac:dyDescent="0.15">
      <c r="A437" s="16" t="str">
        <f t="shared" si="6"/>
        <v>京都遊泳会</v>
      </c>
    </row>
    <row r="438" spans="1:1" x14ac:dyDescent="0.15">
      <c r="A438" s="16" t="str">
        <f t="shared" si="6"/>
        <v>京都遊泳会</v>
      </c>
    </row>
    <row r="439" spans="1:1" x14ac:dyDescent="0.15">
      <c r="A439" s="16" t="str">
        <f t="shared" si="6"/>
        <v>京都遊泳会</v>
      </c>
    </row>
    <row r="440" spans="1:1" x14ac:dyDescent="0.15">
      <c r="A440" s="16" t="str">
        <f t="shared" si="6"/>
        <v>京都遊泳会</v>
      </c>
    </row>
    <row r="441" spans="1:1" x14ac:dyDescent="0.15">
      <c r="A441" s="16" t="str">
        <f t="shared" si="6"/>
        <v>京都遊泳会</v>
      </c>
    </row>
    <row r="442" spans="1:1" x14ac:dyDescent="0.15">
      <c r="A442" s="16" t="str">
        <f t="shared" si="6"/>
        <v>京都遊泳会</v>
      </c>
    </row>
    <row r="443" spans="1:1" x14ac:dyDescent="0.15">
      <c r="A443" s="16" t="str">
        <f t="shared" si="6"/>
        <v>京都遊泳会</v>
      </c>
    </row>
    <row r="444" spans="1:1" x14ac:dyDescent="0.15">
      <c r="A444" s="16" t="str">
        <f t="shared" si="6"/>
        <v>京都遊泳会</v>
      </c>
    </row>
    <row r="445" spans="1:1" x14ac:dyDescent="0.15">
      <c r="A445" s="16" t="str">
        <f t="shared" si="6"/>
        <v>京都遊泳会</v>
      </c>
    </row>
    <row r="446" spans="1:1" x14ac:dyDescent="0.15">
      <c r="A446" s="16" t="str">
        <f t="shared" si="6"/>
        <v>京都遊泳会</v>
      </c>
    </row>
    <row r="447" spans="1:1" x14ac:dyDescent="0.15">
      <c r="A447" s="16" t="str">
        <f t="shared" si="6"/>
        <v>京都遊泳会</v>
      </c>
    </row>
    <row r="448" spans="1:1" x14ac:dyDescent="0.15">
      <c r="A448" s="16" t="str">
        <f t="shared" si="6"/>
        <v>京都遊泳会</v>
      </c>
    </row>
    <row r="449" spans="1:1" x14ac:dyDescent="0.15">
      <c r="A449" s="16" t="str">
        <f t="shared" si="6"/>
        <v>京都遊泳会</v>
      </c>
    </row>
    <row r="450" spans="1:1" x14ac:dyDescent="0.15">
      <c r="A450" s="16" t="str">
        <f t="shared" si="6"/>
        <v>京都遊泳会</v>
      </c>
    </row>
    <row r="451" spans="1:1" x14ac:dyDescent="0.15">
      <c r="A451" s="16" t="str">
        <f t="shared" si="6"/>
        <v>京都遊泳会</v>
      </c>
    </row>
    <row r="452" spans="1:1" x14ac:dyDescent="0.15">
      <c r="A452" s="16" t="str">
        <f t="shared" si="6"/>
        <v>京都遊泳会</v>
      </c>
    </row>
    <row r="453" spans="1:1" x14ac:dyDescent="0.15">
      <c r="A453" s="16" t="str">
        <f t="shared" si="6"/>
        <v>京都遊泳会</v>
      </c>
    </row>
    <row r="454" spans="1:1" x14ac:dyDescent="0.15">
      <c r="A454" s="16" t="str">
        <f t="shared" si="6"/>
        <v>京都遊泳会</v>
      </c>
    </row>
    <row r="455" spans="1:1" x14ac:dyDescent="0.15">
      <c r="A455" s="16" t="str">
        <f t="shared" ref="A455:A505" si="7">$E$3</f>
        <v>京都遊泳会</v>
      </c>
    </row>
    <row r="456" spans="1:1" x14ac:dyDescent="0.15">
      <c r="A456" s="16" t="str">
        <f t="shared" si="7"/>
        <v>京都遊泳会</v>
      </c>
    </row>
    <row r="457" spans="1:1" x14ac:dyDescent="0.15">
      <c r="A457" s="16" t="str">
        <f t="shared" si="7"/>
        <v>京都遊泳会</v>
      </c>
    </row>
    <row r="458" spans="1:1" x14ac:dyDescent="0.15">
      <c r="A458" s="16" t="str">
        <f t="shared" si="7"/>
        <v>京都遊泳会</v>
      </c>
    </row>
    <row r="459" spans="1:1" x14ac:dyDescent="0.15">
      <c r="A459" s="16" t="str">
        <f t="shared" si="7"/>
        <v>京都遊泳会</v>
      </c>
    </row>
    <row r="460" spans="1:1" x14ac:dyDescent="0.15">
      <c r="A460" s="16" t="str">
        <f t="shared" si="7"/>
        <v>京都遊泳会</v>
      </c>
    </row>
    <row r="461" spans="1:1" x14ac:dyDescent="0.15">
      <c r="A461" s="16" t="str">
        <f t="shared" si="7"/>
        <v>京都遊泳会</v>
      </c>
    </row>
    <row r="462" spans="1:1" x14ac:dyDescent="0.15">
      <c r="A462" s="16" t="str">
        <f t="shared" si="7"/>
        <v>京都遊泳会</v>
      </c>
    </row>
    <row r="463" spans="1:1" x14ac:dyDescent="0.15">
      <c r="A463" s="16" t="str">
        <f t="shared" si="7"/>
        <v>京都遊泳会</v>
      </c>
    </row>
    <row r="464" spans="1:1" x14ac:dyDescent="0.15">
      <c r="A464" s="16" t="str">
        <f t="shared" si="7"/>
        <v>京都遊泳会</v>
      </c>
    </row>
    <row r="465" spans="1:1" x14ac:dyDescent="0.15">
      <c r="A465" s="16" t="str">
        <f t="shared" si="7"/>
        <v>京都遊泳会</v>
      </c>
    </row>
    <row r="466" spans="1:1" x14ac:dyDescent="0.15">
      <c r="A466" s="16" t="str">
        <f t="shared" si="7"/>
        <v>京都遊泳会</v>
      </c>
    </row>
    <row r="467" spans="1:1" x14ac:dyDescent="0.15">
      <c r="A467" s="16" t="str">
        <f t="shared" si="7"/>
        <v>京都遊泳会</v>
      </c>
    </row>
    <row r="468" spans="1:1" x14ac:dyDescent="0.15">
      <c r="A468" s="16" t="str">
        <f t="shared" si="7"/>
        <v>京都遊泳会</v>
      </c>
    </row>
    <row r="469" spans="1:1" x14ac:dyDescent="0.15">
      <c r="A469" s="16" t="str">
        <f t="shared" si="7"/>
        <v>京都遊泳会</v>
      </c>
    </row>
    <row r="470" spans="1:1" x14ac:dyDescent="0.15">
      <c r="A470" s="16" t="str">
        <f t="shared" si="7"/>
        <v>京都遊泳会</v>
      </c>
    </row>
    <row r="471" spans="1:1" x14ac:dyDescent="0.15">
      <c r="A471" s="16" t="str">
        <f t="shared" si="7"/>
        <v>京都遊泳会</v>
      </c>
    </row>
    <row r="472" spans="1:1" x14ac:dyDescent="0.15">
      <c r="A472" s="16" t="str">
        <f t="shared" si="7"/>
        <v>京都遊泳会</v>
      </c>
    </row>
    <row r="473" spans="1:1" x14ac:dyDescent="0.15">
      <c r="A473" s="16" t="str">
        <f t="shared" si="7"/>
        <v>京都遊泳会</v>
      </c>
    </row>
    <row r="474" spans="1:1" x14ac:dyDescent="0.15">
      <c r="A474" s="16" t="str">
        <f t="shared" si="7"/>
        <v>京都遊泳会</v>
      </c>
    </row>
    <row r="475" spans="1:1" x14ac:dyDescent="0.15">
      <c r="A475" s="16" t="str">
        <f t="shared" si="7"/>
        <v>京都遊泳会</v>
      </c>
    </row>
    <row r="476" spans="1:1" x14ac:dyDescent="0.15">
      <c r="A476" s="16" t="str">
        <f t="shared" si="7"/>
        <v>京都遊泳会</v>
      </c>
    </row>
    <row r="477" spans="1:1" x14ac:dyDescent="0.15">
      <c r="A477" s="16" t="str">
        <f t="shared" si="7"/>
        <v>京都遊泳会</v>
      </c>
    </row>
    <row r="478" spans="1:1" x14ac:dyDescent="0.15">
      <c r="A478" s="16" t="str">
        <f t="shared" si="7"/>
        <v>京都遊泳会</v>
      </c>
    </row>
    <row r="479" spans="1:1" x14ac:dyDescent="0.15">
      <c r="A479" s="16" t="str">
        <f t="shared" si="7"/>
        <v>京都遊泳会</v>
      </c>
    </row>
    <row r="480" spans="1:1" x14ac:dyDescent="0.15">
      <c r="A480" s="16" t="str">
        <f t="shared" si="7"/>
        <v>京都遊泳会</v>
      </c>
    </row>
    <row r="481" spans="1:1" x14ac:dyDescent="0.15">
      <c r="A481" s="16" t="str">
        <f t="shared" si="7"/>
        <v>京都遊泳会</v>
      </c>
    </row>
    <row r="482" spans="1:1" x14ac:dyDescent="0.15">
      <c r="A482" s="16" t="str">
        <f t="shared" si="7"/>
        <v>京都遊泳会</v>
      </c>
    </row>
    <row r="483" spans="1:1" x14ac:dyDescent="0.15">
      <c r="A483" s="16" t="str">
        <f t="shared" si="7"/>
        <v>京都遊泳会</v>
      </c>
    </row>
    <row r="484" spans="1:1" x14ac:dyDescent="0.15">
      <c r="A484" s="16" t="str">
        <f t="shared" si="7"/>
        <v>京都遊泳会</v>
      </c>
    </row>
    <row r="485" spans="1:1" x14ac:dyDescent="0.15">
      <c r="A485" s="16" t="str">
        <f t="shared" si="7"/>
        <v>京都遊泳会</v>
      </c>
    </row>
    <row r="486" spans="1:1" x14ac:dyDescent="0.15">
      <c r="A486" s="16" t="str">
        <f t="shared" si="7"/>
        <v>京都遊泳会</v>
      </c>
    </row>
    <row r="487" spans="1:1" x14ac:dyDescent="0.15">
      <c r="A487" s="16" t="str">
        <f t="shared" si="7"/>
        <v>京都遊泳会</v>
      </c>
    </row>
    <row r="488" spans="1:1" x14ac:dyDescent="0.15">
      <c r="A488" s="16" t="str">
        <f t="shared" si="7"/>
        <v>京都遊泳会</v>
      </c>
    </row>
    <row r="489" spans="1:1" x14ac:dyDescent="0.15">
      <c r="A489" s="16" t="str">
        <f t="shared" si="7"/>
        <v>京都遊泳会</v>
      </c>
    </row>
    <row r="490" spans="1:1" x14ac:dyDescent="0.15">
      <c r="A490" s="16" t="str">
        <f t="shared" si="7"/>
        <v>京都遊泳会</v>
      </c>
    </row>
    <row r="491" spans="1:1" x14ac:dyDescent="0.15">
      <c r="A491" s="16" t="str">
        <f t="shared" si="7"/>
        <v>京都遊泳会</v>
      </c>
    </row>
    <row r="492" spans="1:1" x14ac:dyDescent="0.15">
      <c r="A492" s="16" t="str">
        <f t="shared" si="7"/>
        <v>京都遊泳会</v>
      </c>
    </row>
    <row r="493" spans="1:1" x14ac:dyDescent="0.15">
      <c r="A493" s="16" t="str">
        <f t="shared" si="7"/>
        <v>京都遊泳会</v>
      </c>
    </row>
    <row r="494" spans="1:1" x14ac:dyDescent="0.15">
      <c r="A494" s="16" t="str">
        <f t="shared" si="7"/>
        <v>京都遊泳会</v>
      </c>
    </row>
    <row r="495" spans="1:1" x14ac:dyDescent="0.15">
      <c r="A495" s="16" t="str">
        <f t="shared" si="7"/>
        <v>京都遊泳会</v>
      </c>
    </row>
    <row r="496" spans="1:1" x14ac:dyDescent="0.15">
      <c r="A496" s="16" t="str">
        <f t="shared" si="7"/>
        <v>京都遊泳会</v>
      </c>
    </row>
    <row r="497" spans="1:1" x14ac:dyDescent="0.15">
      <c r="A497" s="16" t="str">
        <f t="shared" si="7"/>
        <v>京都遊泳会</v>
      </c>
    </row>
    <row r="498" spans="1:1" x14ac:dyDescent="0.15">
      <c r="A498" s="16" t="str">
        <f t="shared" si="7"/>
        <v>京都遊泳会</v>
      </c>
    </row>
    <row r="499" spans="1:1" x14ac:dyDescent="0.15">
      <c r="A499" s="16" t="str">
        <f t="shared" si="7"/>
        <v>京都遊泳会</v>
      </c>
    </row>
    <row r="500" spans="1:1" x14ac:dyDescent="0.15">
      <c r="A500" s="16" t="str">
        <f t="shared" si="7"/>
        <v>京都遊泳会</v>
      </c>
    </row>
    <row r="501" spans="1:1" x14ac:dyDescent="0.15">
      <c r="A501" s="16" t="str">
        <f t="shared" si="7"/>
        <v>京都遊泳会</v>
      </c>
    </row>
    <row r="502" spans="1:1" x14ac:dyDescent="0.15">
      <c r="A502" s="16" t="str">
        <f t="shared" si="7"/>
        <v>京都遊泳会</v>
      </c>
    </row>
    <row r="503" spans="1:1" x14ac:dyDescent="0.15">
      <c r="A503" s="16" t="str">
        <f t="shared" si="7"/>
        <v>京都遊泳会</v>
      </c>
    </row>
    <row r="504" spans="1:1" x14ac:dyDescent="0.15">
      <c r="A504" s="16" t="str">
        <f t="shared" si="7"/>
        <v>京都遊泳会</v>
      </c>
    </row>
    <row r="505" spans="1:1" x14ac:dyDescent="0.15">
      <c r="A505" s="16" t="str">
        <f t="shared" si="7"/>
        <v>京都遊泳会</v>
      </c>
    </row>
  </sheetData>
  <phoneticPr fontId="24"/>
  <conditionalFormatting sqref="E3">
    <cfRule type="expression" dxfId="0" priority="1" stopIfTrue="1">
      <formula>(E3="")</formula>
    </cfRule>
  </conditionalFormatting>
  <dataValidations count="10">
    <dataValidation type="list" allowBlank="1" showInputMessage="1" showErrorMessage="1" sqref="I6:I508" xr:uid="{00000000-0002-0000-0300-000000000000}">
      <formula1>"B,C"</formula1>
    </dataValidation>
    <dataValidation type="list" allowBlank="1" showInputMessage="1" showErrorMessage="1" sqref="C6 C7 C8:C508" xr:uid="{00000000-0002-0000-0300-000001000000}">
      <formula1>"男,女"</formula1>
    </dataValidation>
    <dataValidation type="whole" allowBlank="1" showInputMessage="1" showErrorMessage="1" sqref="F6 F7 F8:F508" xr:uid="{00000000-0002-0000-0300-000002000000}">
      <formula1>1910</formula1>
      <formula2>2020</formula2>
    </dataValidation>
    <dataValidation type="whole" allowBlank="1" showInputMessage="1" showErrorMessage="1" sqref="G6 G7 G8:G508" xr:uid="{00000000-0002-0000-0300-000003000000}">
      <formula1>1</formula1>
      <formula2>12</formula2>
    </dataValidation>
    <dataValidation allowBlank="1" showInputMessage="1" showErrorMessage="1" sqref="D7:E7" xr:uid="{00000000-0002-0000-0300-000004000000}"/>
    <dataValidation type="whole" allowBlank="1" showInputMessage="1" showErrorMessage="1" sqref="H6 H7 H8:H508" xr:uid="{00000000-0002-0000-0300-000005000000}">
      <formula1>1</formula1>
      <formula2>31</formula2>
    </dataValidation>
    <dataValidation type="whole" allowBlank="1" showInputMessage="1" showErrorMessage="1" sqref="K6 K7 K8:K508" xr:uid="{00000000-0002-0000-0300-000006000000}">
      <formula1>0</formula1>
      <formula2>6</formula2>
    </dataValidation>
    <dataValidation type="list" allowBlank="1" showInputMessage="1" showErrorMessage="1" sqref="M6 O6 M7 O7 M8:M508 O8:O508" xr:uid="{00000000-0002-0000-0300-000007000000}">
      <formula1>"25,50,100,200,400,800,1500"</formula1>
    </dataValidation>
    <dataValidation type="list" allowBlank="1" showInputMessage="1" showErrorMessage="1" sqref="J6:J508" xr:uid="{00000000-0002-0000-0300-000008000000}">
      <formula1>"幼,小,中"</formula1>
    </dataValidation>
    <dataValidation type="list" allowBlank="1" showInputMessage="1" showErrorMessage="1" sqref="L6:L508 N6:N508" xr:uid="{00000000-0002-0000-0300-000009000000}">
      <formula1>"自,背,平,バ,個"</formula1>
    </dataValidation>
  </dataValidations>
  <pageMargins left="0.39370078740157499" right="0.39370078740157499" top="0.39370078740157499" bottom="0.39370078740157499" header="0" footer="0"/>
  <pageSetup paperSize="9" orientation="portrait"/>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8"/>
  <sheetViews>
    <sheetView topLeftCell="A13" workbookViewId="0">
      <selection sqref="A1:IV65536"/>
    </sheetView>
  </sheetViews>
  <sheetFormatPr defaultColWidth="9" defaultRowHeight="13.5" x14ac:dyDescent="0.15"/>
  <cols>
    <col min="1" max="1" width="9.5" customWidth="1"/>
    <col min="2" max="2" width="5.375" customWidth="1"/>
    <col min="5" max="5" width="13.5" customWidth="1"/>
    <col min="7" max="7" width="13.875" customWidth="1"/>
  </cols>
  <sheetData>
    <row r="1" spans="1:9" ht="21" x14ac:dyDescent="0.2">
      <c r="A1" s="7" t="s">
        <v>117</v>
      </c>
    </row>
    <row r="2" spans="1:9" ht="22.5" customHeight="1" x14ac:dyDescent="0.25">
      <c r="B2" s="8" t="s">
        <v>118</v>
      </c>
    </row>
    <row r="3" spans="1:9" ht="53.25" customHeight="1" x14ac:dyDescent="0.25">
      <c r="B3" s="433" t="s">
        <v>119</v>
      </c>
      <c r="C3" s="433"/>
      <c r="D3" s="433"/>
      <c r="E3" s="433"/>
      <c r="F3" s="433"/>
      <c r="G3" s="433"/>
      <c r="H3" s="433"/>
      <c r="I3" s="433"/>
    </row>
    <row r="5" spans="1:9" ht="14.25" x14ac:dyDescent="0.15">
      <c r="A5" s="9" t="s">
        <v>35</v>
      </c>
    </row>
    <row r="6" spans="1:9" x14ac:dyDescent="0.15">
      <c r="B6" t="s">
        <v>120</v>
      </c>
      <c r="C6" t="s">
        <v>121</v>
      </c>
    </row>
    <row r="8" spans="1:9" x14ac:dyDescent="0.15">
      <c r="B8" t="s">
        <v>120</v>
      </c>
      <c r="C8" t="s">
        <v>122</v>
      </c>
    </row>
    <row r="9" spans="1:9" x14ac:dyDescent="0.15">
      <c r="C9" t="s">
        <v>123</v>
      </c>
    </row>
    <row r="10" spans="1:9" x14ac:dyDescent="0.15">
      <c r="C10" t="s">
        <v>124</v>
      </c>
    </row>
    <row r="11" spans="1:9" x14ac:dyDescent="0.15">
      <c r="D11" t="s">
        <v>125</v>
      </c>
      <c r="E11" s="10" t="s">
        <v>126</v>
      </c>
      <c r="F11" s="10" t="s">
        <v>127</v>
      </c>
      <c r="G11" s="10" t="s">
        <v>128</v>
      </c>
    </row>
    <row r="12" spans="1:9" x14ac:dyDescent="0.15">
      <c r="E12" s="10" t="s">
        <v>129</v>
      </c>
      <c r="F12" s="10" t="s">
        <v>127</v>
      </c>
      <c r="G12" s="10" t="s">
        <v>129</v>
      </c>
    </row>
    <row r="13" spans="1:9" x14ac:dyDescent="0.15">
      <c r="E13" s="10" t="s">
        <v>130</v>
      </c>
      <c r="F13" s="10" t="s">
        <v>127</v>
      </c>
      <c r="G13" s="10" t="s">
        <v>131</v>
      </c>
    </row>
    <row r="14" spans="1:9" x14ac:dyDescent="0.15">
      <c r="E14" s="10" t="s">
        <v>132</v>
      </c>
      <c r="F14" s="10" t="s">
        <v>127</v>
      </c>
      <c r="G14" s="10" t="s">
        <v>132</v>
      </c>
    </row>
    <row r="15" spans="1:9" x14ac:dyDescent="0.15">
      <c r="E15" s="10" t="s">
        <v>133</v>
      </c>
      <c r="F15" s="10" t="s">
        <v>127</v>
      </c>
      <c r="G15" s="10" t="s">
        <v>133</v>
      </c>
    </row>
    <row r="16" spans="1:9" x14ac:dyDescent="0.15">
      <c r="E16" s="10"/>
      <c r="F16" s="10"/>
      <c r="G16" s="10"/>
    </row>
    <row r="17" spans="1:7" x14ac:dyDescent="0.15">
      <c r="B17" t="s">
        <v>120</v>
      </c>
      <c r="C17" t="s">
        <v>134</v>
      </c>
      <c r="E17" s="10"/>
      <c r="F17" s="10"/>
      <c r="G17" s="10"/>
    </row>
    <row r="18" spans="1:7" x14ac:dyDescent="0.15">
      <c r="E18" s="10"/>
      <c r="F18" s="10"/>
      <c r="G18" s="10"/>
    </row>
    <row r="19" spans="1:7" x14ac:dyDescent="0.15">
      <c r="B19" t="s">
        <v>120</v>
      </c>
      <c r="C19" t="s">
        <v>135</v>
      </c>
      <c r="E19" s="10"/>
      <c r="F19" s="10"/>
    </row>
    <row r="22" spans="1:7" ht="14.25" x14ac:dyDescent="0.15">
      <c r="A22" s="9" t="s">
        <v>136</v>
      </c>
    </row>
    <row r="23" spans="1:7" ht="14.25" x14ac:dyDescent="0.15">
      <c r="A23" s="9"/>
      <c r="B23" t="s">
        <v>120</v>
      </c>
      <c r="C23" t="s">
        <v>121</v>
      </c>
    </row>
    <row r="24" spans="1:7" ht="14.25" x14ac:dyDescent="0.15">
      <c r="A24" s="9"/>
    </row>
    <row r="25" spans="1:7" ht="14.25" x14ac:dyDescent="0.15">
      <c r="A25" s="9"/>
      <c r="B25" t="s">
        <v>120</v>
      </c>
      <c r="C25" t="s">
        <v>137</v>
      </c>
    </row>
    <row r="26" spans="1:7" ht="14.25" x14ac:dyDescent="0.15">
      <c r="A26" s="9"/>
    </row>
    <row r="27" spans="1:7" ht="14.25" x14ac:dyDescent="0.15">
      <c r="A27" s="9"/>
      <c r="B27" t="s">
        <v>120</v>
      </c>
      <c r="C27" t="s">
        <v>138</v>
      </c>
    </row>
    <row r="28" spans="1:7" ht="14.25" x14ac:dyDescent="0.15">
      <c r="A28" s="9"/>
      <c r="C28" t="s">
        <v>139</v>
      </c>
    </row>
    <row r="29" spans="1:7" ht="14.25" x14ac:dyDescent="0.15">
      <c r="A29" s="9"/>
    </row>
    <row r="30" spans="1:7" ht="14.25" x14ac:dyDescent="0.15">
      <c r="A30" s="9" t="s">
        <v>140</v>
      </c>
    </row>
    <row r="31" spans="1:7" x14ac:dyDescent="0.15">
      <c r="B31" t="s">
        <v>120</v>
      </c>
      <c r="C31" t="s">
        <v>141</v>
      </c>
    </row>
    <row r="32" spans="1:7" x14ac:dyDescent="0.15">
      <c r="C32" t="s">
        <v>142</v>
      </c>
    </row>
    <row r="33" spans="1:3" x14ac:dyDescent="0.15">
      <c r="A33" s="11"/>
      <c r="B33" s="11"/>
      <c r="C33" t="s">
        <v>143</v>
      </c>
    </row>
    <row r="34" spans="1:3" x14ac:dyDescent="0.15">
      <c r="A34" s="12"/>
      <c r="B34" s="12"/>
    </row>
    <row r="35" spans="1:3" x14ac:dyDescent="0.15">
      <c r="A35" s="12">
        <v>20040402</v>
      </c>
      <c r="B35" s="12">
        <v>3</v>
      </c>
    </row>
    <row r="36" spans="1:3" x14ac:dyDescent="0.15">
      <c r="A36" s="12">
        <v>20050402</v>
      </c>
      <c r="B36" s="12">
        <v>2</v>
      </c>
    </row>
    <row r="37" spans="1:3" x14ac:dyDescent="0.15">
      <c r="A37" s="12">
        <v>20060402</v>
      </c>
      <c r="B37" s="12">
        <v>1</v>
      </c>
    </row>
    <row r="38" spans="1:3" x14ac:dyDescent="0.15">
      <c r="A38" s="12">
        <v>20070402</v>
      </c>
      <c r="B38" s="12">
        <v>6</v>
      </c>
    </row>
    <row r="39" spans="1:3" x14ac:dyDescent="0.15">
      <c r="A39" s="12">
        <v>20080402</v>
      </c>
      <c r="B39" s="12">
        <v>5</v>
      </c>
    </row>
    <row r="40" spans="1:3" x14ac:dyDescent="0.15">
      <c r="A40" s="12">
        <v>20090402</v>
      </c>
      <c r="B40" s="12">
        <v>4</v>
      </c>
    </row>
    <row r="41" spans="1:3" x14ac:dyDescent="0.15">
      <c r="A41" s="12">
        <v>20100402</v>
      </c>
      <c r="B41" s="12">
        <v>3</v>
      </c>
    </row>
    <row r="42" spans="1:3" x14ac:dyDescent="0.15">
      <c r="A42" s="12">
        <v>20110402</v>
      </c>
      <c r="B42" s="12">
        <v>2</v>
      </c>
    </row>
    <row r="43" spans="1:3" x14ac:dyDescent="0.15">
      <c r="A43" s="12">
        <v>20120402</v>
      </c>
      <c r="B43" s="12">
        <v>1</v>
      </c>
    </row>
    <row r="44" spans="1:3" x14ac:dyDescent="0.15">
      <c r="A44" s="12">
        <v>20130402</v>
      </c>
      <c r="B44" s="12"/>
    </row>
    <row r="45" spans="1:3" x14ac:dyDescent="0.15">
      <c r="A45" s="12"/>
      <c r="B45" s="12"/>
    </row>
    <row r="46" spans="1:3" x14ac:dyDescent="0.15">
      <c r="A46" s="12"/>
      <c r="B46" s="12"/>
    </row>
    <row r="47" spans="1:3" x14ac:dyDescent="0.15">
      <c r="A47" s="11"/>
      <c r="B47" s="11"/>
    </row>
    <row r="48" spans="1:3" x14ac:dyDescent="0.15">
      <c r="A48" s="11"/>
      <c r="B48" s="11"/>
    </row>
  </sheetData>
  <mergeCells count="1">
    <mergeCell ref="B3:I3"/>
  </mergeCells>
  <phoneticPr fontId="24"/>
  <pageMargins left="0.39370078740157499" right="0.39370078740157499" top="0.98425196850393704" bottom="0.98425196850393704" header="0" footer="0"/>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見本</vt:lpstr>
      <vt:lpstr>申請書</vt:lpstr>
      <vt:lpstr>入力シート</vt:lpstr>
      <vt:lpstr>リレー入力シート</vt:lpstr>
      <vt:lpstr>誓約書</vt:lpstr>
      <vt:lpstr>リレーオーダー</vt:lpstr>
      <vt:lpstr>役員申請</vt:lpstr>
      <vt:lpstr>入力例</vt:lpstr>
      <vt:lpstr>入力注意</vt:lpstr>
      <vt:lpstr>リレーオーダー C</vt:lpstr>
      <vt:lpstr>リレーオーダー旧</vt:lpstr>
      <vt:lpstr>list</vt:lpstr>
      <vt:lpstr>リレー入力シート!Print_Titles</vt:lpstr>
      <vt:lpstr>入力シート!Print_Titles</vt:lpstr>
      <vt:lpstr>学年</vt:lpstr>
    </vt:vector>
  </TitlesOfParts>
  <Company>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mushi</dc:creator>
  <cp:lastModifiedBy>kentaro karaki</cp:lastModifiedBy>
  <cp:lastPrinted>2025-03-25T08:42:07Z</cp:lastPrinted>
  <dcterms:created xsi:type="dcterms:W3CDTF">2014-09-01T20:23:00Z</dcterms:created>
  <dcterms:modified xsi:type="dcterms:W3CDTF">2025-04-04T07:08:58Z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